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50\理事長\高体連\●令和7年度\入部調査（春）\"/>
    </mc:Choice>
  </mc:AlternateContent>
  <xr:revisionPtr revIDLastSave="0" documentId="13_ncr:1_{AA05E079-8A19-494B-9D8F-E0A7BBA2405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調査用紙" sheetId="1" r:id="rId1"/>
    <sheet name="定通用" sheetId="3" r:id="rId2"/>
    <sheet name="基礎１" sheetId="2" r:id="rId3"/>
  </sheets>
  <definedNames>
    <definedName name="_xlnm.Print_Area" localSheetId="0">調査用紙!$A$1:$S$74</definedName>
    <definedName name="_xlnm.Print_Area" localSheetId="1">定通用!$A$1:$U$74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3" l="1"/>
  <c r="H16" i="3"/>
  <c r="K16" i="1"/>
  <c r="G16" i="1"/>
  <c r="L17" i="1"/>
  <c r="K17" i="1"/>
  <c r="G17" i="1"/>
  <c r="Q69" i="3"/>
  <c r="P69" i="3"/>
  <c r="O69" i="3"/>
  <c r="N69" i="1"/>
  <c r="O69" i="1"/>
  <c r="M69" i="1"/>
  <c r="G18" i="1"/>
  <c r="G19" i="1"/>
  <c r="K18" i="1"/>
  <c r="K56" i="1"/>
  <c r="G56" i="1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H18" i="3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H69" i="1"/>
  <c r="I69" i="1"/>
  <c r="J69" i="1"/>
  <c r="D69" i="1"/>
  <c r="E69" i="1"/>
  <c r="F69" i="1"/>
  <c r="L18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21" i="1"/>
  <c r="G20" i="1"/>
  <c r="K69" i="3"/>
  <c r="F69" i="3"/>
  <c r="E12" i="1"/>
  <c r="C14" i="2" s="1"/>
  <c r="E12" i="3"/>
  <c r="L69" i="3"/>
  <c r="J69" i="3"/>
  <c r="I69" i="3"/>
  <c r="G69" i="3"/>
  <c r="E69" i="3"/>
  <c r="D69" i="3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3" i="2"/>
  <c r="B4" i="2"/>
  <c r="B5" i="2"/>
  <c r="B6" i="2"/>
  <c r="B7" i="2"/>
  <c r="B8" i="2"/>
  <c r="B9" i="2"/>
  <c r="B10" i="2"/>
  <c r="B11" i="2"/>
  <c r="B12" i="2"/>
  <c r="B2" i="2"/>
  <c r="I235" i="2"/>
  <c r="I240" i="2"/>
  <c r="I234" i="2"/>
  <c r="I233" i="2"/>
  <c r="I239" i="2"/>
  <c r="I221" i="2"/>
  <c r="I80" i="2"/>
  <c r="I61" i="2"/>
  <c r="I60" i="2"/>
  <c r="I59" i="2"/>
  <c r="I67" i="2"/>
  <c r="I66" i="2"/>
  <c r="I65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38" i="2"/>
  <c r="I237" i="2"/>
  <c r="I236" i="2"/>
  <c r="I232" i="2"/>
  <c r="I231" i="2"/>
  <c r="I230" i="2"/>
  <c r="I229" i="2"/>
  <c r="I228" i="2"/>
  <c r="I227" i="2"/>
  <c r="I226" i="2"/>
  <c r="I225" i="2"/>
  <c r="I224" i="2"/>
  <c r="I223" i="2"/>
  <c r="I222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79" i="2"/>
  <c r="I78" i="2"/>
  <c r="I77" i="2"/>
  <c r="I76" i="2"/>
  <c r="I75" i="2"/>
  <c r="I74" i="2"/>
  <c r="I73" i="2"/>
  <c r="I72" i="2"/>
  <c r="I71" i="2"/>
  <c r="I70" i="2"/>
  <c r="I69" i="2"/>
  <c r="I68" i="2"/>
  <c r="I64" i="2"/>
  <c r="I63" i="2"/>
  <c r="I62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N16" i="3" l="1"/>
  <c r="M69" i="3"/>
  <c r="L16" i="1"/>
  <c r="C18" i="2"/>
  <c r="C146" i="2"/>
  <c r="C274" i="2"/>
  <c r="C157" i="2"/>
  <c r="C102" i="2"/>
  <c r="C230" i="2"/>
  <c r="C243" i="2"/>
  <c r="C109" i="2"/>
  <c r="C28" i="2"/>
  <c r="C114" i="2"/>
  <c r="C198" i="2"/>
  <c r="C284" i="2"/>
  <c r="C231" i="2"/>
  <c r="C93" i="2"/>
  <c r="C38" i="2"/>
  <c r="C82" i="2"/>
  <c r="C124" i="2"/>
  <c r="C166" i="2"/>
  <c r="C210" i="2"/>
  <c r="C252" i="2"/>
  <c r="C7" i="2"/>
  <c r="C263" i="2"/>
  <c r="C221" i="2"/>
  <c r="C179" i="2"/>
  <c r="C135" i="2"/>
  <c r="C77" i="2"/>
  <c r="C60" i="2"/>
  <c r="C188" i="2"/>
  <c r="C285" i="2"/>
  <c r="C199" i="2"/>
  <c r="C45" i="2"/>
  <c r="C70" i="2"/>
  <c r="C156" i="2"/>
  <c r="C242" i="2"/>
  <c r="C275" i="2"/>
  <c r="C189" i="2"/>
  <c r="C147" i="2"/>
  <c r="C29" i="2"/>
  <c r="C50" i="2"/>
  <c r="C92" i="2"/>
  <c r="C134" i="2"/>
  <c r="C178" i="2"/>
  <c r="C220" i="2"/>
  <c r="C262" i="2"/>
  <c r="C8" i="2"/>
  <c r="C253" i="2"/>
  <c r="C211" i="2"/>
  <c r="C167" i="2"/>
  <c r="C125" i="2"/>
  <c r="C61" i="2"/>
  <c r="C15" i="2"/>
  <c r="C20" i="2"/>
  <c r="C42" i="2"/>
  <c r="C52" i="2"/>
  <c r="C74" i="2"/>
  <c r="C84" i="2"/>
  <c r="C106" i="2"/>
  <c r="C116" i="2"/>
  <c r="C138" i="2"/>
  <c r="C148" i="2"/>
  <c r="C170" i="2"/>
  <c r="C180" i="2"/>
  <c r="C202" i="2"/>
  <c r="C212" i="2"/>
  <c r="C234" i="2"/>
  <c r="C244" i="2"/>
  <c r="C266" i="2"/>
  <c r="C276" i="2"/>
  <c r="C11" i="2"/>
  <c r="C6" i="2"/>
  <c r="C271" i="2"/>
  <c r="C261" i="2"/>
  <c r="C239" i="2"/>
  <c r="C229" i="2"/>
  <c r="C207" i="2"/>
  <c r="C197" i="2"/>
  <c r="C175" i="2"/>
  <c r="C165" i="2"/>
  <c r="C143" i="2"/>
  <c r="C133" i="2"/>
  <c r="C119" i="2"/>
  <c r="C87" i="2"/>
  <c r="C71" i="2"/>
  <c r="C39" i="2"/>
  <c r="C13" i="2"/>
  <c r="C22" i="2"/>
  <c r="C34" i="2"/>
  <c r="C44" i="2"/>
  <c r="C54" i="2"/>
  <c r="C66" i="2"/>
  <c r="C76" i="2"/>
  <c r="C86" i="2"/>
  <c r="C98" i="2"/>
  <c r="C108" i="2"/>
  <c r="C118" i="2"/>
  <c r="C130" i="2"/>
  <c r="C140" i="2"/>
  <c r="C150" i="2"/>
  <c r="C162" i="2"/>
  <c r="C172" i="2"/>
  <c r="C182" i="2"/>
  <c r="C194" i="2"/>
  <c r="C204" i="2"/>
  <c r="C214" i="2"/>
  <c r="C226" i="2"/>
  <c r="C236" i="2"/>
  <c r="C246" i="2"/>
  <c r="C258" i="2"/>
  <c r="C268" i="2"/>
  <c r="C278" i="2"/>
  <c r="C3" i="2"/>
  <c r="C2" i="2"/>
  <c r="C4" i="2"/>
  <c r="C279" i="2"/>
  <c r="C269" i="2"/>
  <c r="C259" i="2"/>
  <c r="C247" i="2"/>
  <c r="C237" i="2"/>
  <c r="C227" i="2"/>
  <c r="C215" i="2"/>
  <c r="C205" i="2"/>
  <c r="C195" i="2"/>
  <c r="C183" i="2"/>
  <c r="C173" i="2"/>
  <c r="C163" i="2"/>
  <c r="C151" i="2"/>
  <c r="C141" i="2"/>
  <c r="C131" i="2"/>
  <c r="C117" i="2"/>
  <c r="C101" i="2"/>
  <c r="C85" i="2"/>
  <c r="C69" i="2"/>
  <c r="C53" i="2"/>
  <c r="C37" i="2"/>
  <c r="C21" i="2"/>
  <c r="C30" i="2"/>
  <c r="C62" i="2"/>
  <c r="C94" i="2"/>
  <c r="C126" i="2"/>
  <c r="C158" i="2"/>
  <c r="C190" i="2"/>
  <c r="C222" i="2"/>
  <c r="C254" i="2"/>
  <c r="C286" i="2"/>
  <c r="C283" i="2"/>
  <c r="C251" i="2"/>
  <c r="C219" i="2"/>
  <c r="C187" i="2"/>
  <c r="C155" i="2"/>
  <c r="C103" i="2"/>
  <c r="C55" i="2"/>
  <c r="C23" i="2"/>
  <c r="C26" i="2"/>
  <c r="C36" i="2"/>
  <c r="C46" i="2"/>
  <c r="C58" i="2"/>
  <c r="C68" i="2"/>
  <c r="C78" i="2"/>
  <c r="C90" i="2"/>
  <c r="C100" i="2"/>
  <c r="C110" i="2"/>
  <c r="C122" i="2"/>
  <c r="C132" i="2"/>
  <c r="C142" i="2"/>
  <c r="C154" i="2"/>
  <c r="C164" i="2"/>
  <c r="C174" i="2"/>
  <c r="C186" i="2"/>
  <c r="C196" i="2"/>
  <c r="C206" i="2"/>
  <c r="C218" i="2"/>
  <c r="C228" i="2"/>
  <c r="C238" i="2"/>
  <c r="C250" i="2"/>
  <c r="C260" i="2"/>
  <c r="C270" i="2"/>
  <c r="C282" i="2"/>
  <c r="C5" i="2"/>
  <c r="C12" i="2"/>
  <c r="C287" i="2"/>
  <c r="C277" i="2"/>
  <c r="C267" i="2"/>
  <c r="C255" i="2"/>
  <c r="C245" i="2"/>
  <c r="C235" i="2"/>
  <c r="C223" i="2"/>
  <c r="C213" i="2"/>
  <c r="C203" i="2"/>
  <c r="C191" i="2"/>
  <c r="C181" i="2"/>
  <c r="C171" i="2"/>
  <c r="C159" i="2"/>
  <c r="C149" i="2"/>
  <c r="C139" i="2"/>
  <c r="C127" i="2"/>
  <c r="C111" i="2"/>
  <c r="C95" i="2"/>
  <c r="C79" i="2"/>
  <c r="C63" i="2"/>
  <c r="C47" i="2"/>
  <c r="C31" i="2"/>
  <c r="C19" i="2"/>
  <c r="C123" i="2"/>
  <c r="C115" i="2"/>
  <c r="C107" i="2"/>
  <c r="C99" i="2"/>
  <c r="C91" i="2"/>
  <c r="C83" i="2"/>
  <c r="C75" i="2"/>
  <c r="C67" i="2"/>
  <c r="C59" i="2"/>
  <c r="C51" i="2"/>
  <c r="C43" i="2"/>
  <c r="C35" i="2"/>
  <c r="C27" i="2"/>
  <c r="C16" i="2"/>
  <c r="C24" i="2"/>
  <c r="C32" i="2"/>
  <c r="C40" i="2"/>
  <c r="C48" i="2"/>
  <c r="C56" i="2"/>
  <c r="C64" i="2"/>
  <c r="C72" i="2"/>
  <c r="C80" i="2"/>
  <c r="C88" i="2"/>
  <c r="C96" i="2"/>
  <c r="C104" i="2"/>
  <c r="C112" i="2"/>
  <c r="C120" i="2"/>
  <c r="C128" i="2"/>
  <c r="C136" i="2"/>
  <c r="C144" i="2"/>
  <c r="C152" i="2"/>
  <c r="C160" i="2"/>
  <c r="C168" i="2"/>
  <c r="C176" i="2"/>
  <c r="C184" i="2"/>
  <c r="C192" i="2"/>
  <c r="C200" i="2"/>
  <c r="C208" i="2"/>
  <c r="C216" i="2"/>
  <c r="C224" i="2"/>
  <c r="C232" i="2"/>
  <c r="C240" i="2"/>
  <c r="C248" i="2"/>
  <c r="C256" i="2"/>
  <c r="C264" i="2"/>
  <c r="C272" i="2"/>
  <c r="C280" i="2"/>
  <c r="C288" i="2"/>
  <c r="C9" i="2"/>
  <c r="C10" i="2"/>
  <c r="C289" i="2"/>
  <c r="C281" i="2"/>
  <c r="C273" i="2"/>
  <c r="C265" i="2"/>
  <c r="C257" i="2"/>
  <c r="C249" i="2"/>
  <c r="C241" i="2"/>
  <c r="C233" i="2"/>
  <c r="C225" i="2"/>
  <c r="C217" i="2"/>
  <c r="C209" i="2"/>
  <c r="C201" i="2"/>
  <c r="C193" i="2"/>
  <c r="C185" i="2"/>
  <c r="C177" i="2"/>
  <c r="C169" i="2"/>
  <c r="C161" i="2"/>
  <c r="C153" i="2"/>
  <c r="C145" i="2"/>
  <c r="C137" i="2"/>
  <c r="C129" i="2"/>
  <c r="C121" i="2"/>
  <c r="C113" i="2"/>
  <c r="C105" i="2"/>
  <c r="C97" i="2"/>
  <c r="C89" i="2"/>
  <c r="C81" i="2"/>
  <c r="C73" i="2"/>
  <c r="C65" i="2"/>
  <c r="C57" i="2"/>
  <c r="C49" i="2"/>
  <c r="C41" i="2"/>
  <c r="C33" i="2"/>
  <c r="C25" i="2"/>
  <c r="C17" i="2"/>
  <c r="H69" i="3"/>
  <c r="G69" i="1"/>
  <c r="L69" i="1"/>
  <c r="K69" i="1"/>
  <c r="N69" i="3"/>
</calcChain>
</file>

<file path=xl/sharedStrings.xml><?xml version="1.0" encoding="utf-8"?>
<sst xmlns="http://schemas.openxmlformats.org/spreadsheetml/2006/main" count="1752" uniqueCount="243">
  <si>
    <t>010</t>
  </si>
  <si>
    <t>020</t>
  </si>
  <si>
    <t>030</t>
  </si>
  <si>
    <t>ﾊﾞｽｹｯﾄ</t>
    <phoneticPr fontId="2"/>
  </si>
  <si>
    <t>040</t>
  </si>
  <si>
    <t>バレー</t>
    <phoneticPr fontId="2"/>
  </si>
  <si>
    <t>051</t>
  </si>
  <si>
    <t>052</t>
  </si>
  <si>
    <t>053</t>
  </si>
  <si>
    <t>061</t>
  </si>
  <si>
    <t>体操競技</t>
  </si>
  <si>
    <t>062</t>
  </si>
  <si>
    <t>070</t>
  </si>
  <si>
    <t>相　撲</t>
    <rPh sb="0" eb="1">
      <t>ソウ</t>
    </rPh>
    <rPh sb="2" eb="3">
      <t>ホク</t>
    </rPh>
    <phoneticPr fontId="2"/>
  </si>
  <si>
    <t>080</t>
  </si>
  <si>
    <t>ボクシング</t>
  </si>
  <si>
    <t>090</t>
  </si>
  <si>
    <t>ハンド</t>
    <phoneticPr fontId="2"/>
  </si>
  <si>
    <t>100</t>
  </si>
  <si>
    <t>サッカー</t>
  </si>
  <si>
    <t>110</t>
  </si>
  <si>
    <t>ラグビー</t>
  </si>
  <si>
    <t>120</t>
  </si>
  <si>
    <t>130</t>
  </si>
  <si>
    <t>スキー</t>
  </si>
  <si>
    <t>140</t>
  </si>
  <si>
    <t>ソフトボール</t>
  </si>
  <si>
    <t>150</t>
  </si>
  <si>
    <t>バドミントン</t>
  </si>
  <si>
    <t>160</t>
  </si>
  <si>
    <t>170</t>
  </si>
  <si>
    <t>180</t>
  </si>
  <si>
    <t>190</t>
  </si>
  <si>
    <t>ソフトテニス</t>
  </si>
  <si>
    <t>200</t>
  </si>
  <si>
    <t>テニス</t>
  </si>
  <si>
    <t>210</t>
  </si>
  <si>
    <t>ボート</t>
  </si>
  <si>
    <t>220</t>
  </si>
  <si>
    <t>レスリング</t>
  </si>
  <si>
    <t>230</t>
  </si>
  <si>
    <t>自転車</t>
  </si>
  <si>
    <t>240</t>
  </si>
  <si>
    <t>ウェイト</t>
    <phoneticPr fontId="2"/>
  </si>
  <si>
    <t>250</t>
  </si>
  <si>
    <t>フェンシング</t>
  </si>
  <si>
    <t>260</t>
  </si>
  <si>
    <t>ヨット</t>
  </si>
  <si>
    <t>270</t>
  </si>
  <si>
    <t>ホッケー</t>
  </si>
  <si>
    <t>280</t>
  </si>
  <si>
    <t>290</t>
  </si>
  <si>
    <t>トランポリン</t>
  </si>
  <si>
    <t>300</t>
  </si>
  <si>
    <t>310</t>
  </si>
  <si>
    <t>なぎなた</t>
    <phoneticPr fontId="2"/>
  </si>
  <si>
    <t>320</t>
  </si>
  <si>
    <t>アーチェリー</t>
  </si>
  <si>
    <t>330</t>
  </si>
  <si>
    <t>カヌー</t>
    <phoneticPr fontId="2"/>
  </si>
  <si>
    <t>340</t>
  </si>
  <si>
    <t>ボウリング</t>
  </si>
  <si>
    <t>350</t>
  </si>
  <si>
    <t>硬式野球</t>
    <rPh sb="0" eb="2">
      <t>コウシキ</t>
    </rPh>
    <rPh sb="2" eb="4">
      <t>ヤキュウ</t>
    </rPh>
    <phoneticPr fontId="2"/>
  </si>
  <si>
    <t>360</t>
  </si>
  <si>
    <t>少林寺拳法</t>
    <rPh sb="3" eb="5">
      <t>ケンポウ</t>
    </rPh>
    <phoneticPr fontId="2"/>
  </si>
  <si>
    <t>370</t>
  </si>
  <si>
    <t>ライフル射撃</t>
    <rPh sb="4" eb="6">
      <t>シャゲキ</t>
    </rPh>
    <phoneticPr fontId="2"/>
  </si>
  <si>
    <t>380</t>
  </si>
  <si>
    <t>ダンス</t>
    <phoneticPr fontId="2"/>
  </si>
  <si>
    <t>390</t>
  </si>
  <si>
    <t>サーフィン</t>
    <phoneticPr fontId="2"/>
  </si>
  <si>
    <t>400</t>
  </si>
  <si>
    <t>ゴルフ</t>
  </si>
  <si>
    <t>軟式野球</t>
    <rPh sb="0" eb="2">
      <t>ナンシキ</t>
    </rPh>
    <rPh sb="2" eb="4">
      <t>ヤキュウ</t>
    </rPh>
    <phoneticPr fontId="2"/>
  </si>
  <si>
    <t>合気道</t>
    <rPh sb="0" eb="3">
      <t>アイキドウ</t>
    </rPh>
    <phoneticPr fontId="2"/>
  </si>
  <si>
    <t>チアリーダー</t>
    <phoneticPr fontId="2"/>
  </si>
  <si>
    <t>440</t>
    <phoneticPr fontId="2"/>
  </si>
  <si>
    <t>バトントワリング</t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</si>
  <si>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</si>
  <si>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</si>
  <si>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</si>
  <si>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計</t>
    <rPh sb="0" eb="1">
      <t>ケイ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</si>
  <si>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</si>
  <si>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</si>
  <si>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合計</t>
    <rPh sb="0" eb="2">
      <t>ゴウケイ</t>
    </rPh>
    <phoneticPr fontId="2"/>
  </si>
  <si>
    <t>男女</t>
    <rPh sb="0" eb="2">
      <t>ダンジョ</t>
    </rPh>
    <phoneticPr fontId="2"/>
  </si>
  <si>
    <t>合　　計</t>
    <rPh sb="0" eb="1">
      <t>ゴウ</t>
    </rPh>
    <rPh sb="3" eb="4">
      <t>ケイ</t>
    </rPh>
    <phoneticPr fontId="2"/>
  </si>
  <si>
    <t>学校名</t>
  </si>
  <si>
    <t>記載者名</t>
    <rPh sb="0" eb="3">
      <t>キサイシャ</t>
    </rPh>
    <rPh sb="3" eb="4">
      <t>メイ</t>
    </rPh>
    <phoneticPr fontId="2"/>
  </si>
  <si>
    <t>kari</t>
    <phoneticPr fontId="2"/>
  </si>
  <si>
    <t>ID</t>
  </si>
  <si>
    <t>種目ID</t>
  </si>
  <si>
    <t>種目名</t>
    <rPh sb="0" eb="2">
      <t>シュモク</t>
    </rPh>
    <rPh sb="2" eb="3">
      <t>メイ</t>
    </rPh>
    <phoneticPr fontId="2"/>
  </si>
  <si>
    <t>学年</t>
    <rPh sb="0" eb="2">
      <t>ガクネン</t>
    </rPh>
    <phoneticPr fontId="2"/>
  </si>
  <si>
    <t>性別番号</t>
  </si>
  <si>
    <t>性別</t>
  </si>
  <si>
    <t>加入者数</t>
    <rPh sb="0" eb="3">
      <t>カニュウシャ</t>
    </rPh>
    <rPh sb="3" eb="4">
      <t>スウ</t>
    </rPh>
    <phoneticPr fontId="2"/>
  </si>
  <si>
    <t>運動部数</t>
    <rPh sb="0" eb="2">
      <t>ウンドウ</t>
    </rPh>
    <rPh sb="2" eb="4">
      <t>ブスウ</t>
    </rPh>
    <phoneticPr fontId="2"/>
  </si>
  <si>
    <t>１年</t>
  </si>
  <si>
    <t>1</t>
  </si>
  <si>
    <t>男</t>
  </si>
  <si>
    <t>２年</t>
  </si>
  <si>
    <t>３年</t>
  </si>
  <si>
    <t>2</t>
  </si>
  <si>
    <t>女</t>
  </si>
  <si>
    <t>ﾊﾞｽｹｯﾄ</t>
  </si>
  <si>
    <t>バレー</t>
  </si>
  <si>
    <t>相　撲</t>
  </si>
  <si>
    <t>ハンド</t>
  </si>
  <si>
    <t>ウェイト</t>
  </si>
  <si>
    <t>なぎなた</t>
  </si>
  <si>
    <t>カヌー</t>
  </si>
  <si>
    <t>硬式野球</t>
  </si>
  <si>
    <t>少林寺拳法</t>
  </si>
  <si>
    <t>ライフル射撃</t>
  </si>
  <si>
    <t>ダンス</t>
  </si>
  <si>
    <t>サーフィン</t>
  </si>
  <si>
    <t>軟式野球</t>
  </si>
  <si>
    <t>合気道</t>
  </si>
  <si>
    <t>チアリーダー</t>
  </si>
  <si>
    <t>440</t>
  </si>
  <si>
    <t>バトントワリング</t>
  </si>
  <si>
    <t>登　山</t>
  </si>
  <si>
    <t>登　山</t>
    <phoneticPr fontId="2"/>
  </si>
  <si>
    <t>柔　道</t>
  </si>
  <si>
    <t>柔　道</t>
    <phoneticPr fontId="2"/>
  </si>
  <si>
    <t>剣　道</t>
    <phoneticPr fontId="2"/>
  </si>
  <si>
    <t>弓　道</t>
    <phoneticPr fontId="2"/>
  </si>
  <si>
    <t>馬　術</t>
    <phoneticPr fontId="2"/>
  </si>
  <si>
    <t>新体操</t>
  </si>
  <si>
    <t>新体操</t>
    <phoneticPr fontId="2"/>
  </si>
  <si>
    <t>競　泳</t>
  </si>
  <si>
    <t>競　泳</t>
    <phoneticPr fontId="2"/>
  </si>
  <si>
    <t>飛  込</t>
  </si>
  <si>
    <t>飛  込</t>
    <phoneticPr fontId="2"/>
  </si>
  <si>
    <t>水  球</t>
  </si>
  <si>
    <t>水  球</t>
    <phoneticPr fontId="2"/>
  </si>
  <si>
    <t>空手道</t>
  </si>
  <si>
    <t>空手道</t>
    <phoneticPr fontId="2"/>
  </si>
  <si>
    <t>陸　上</t>
  </si>
  <si>
    <t>卓　球</t>
  </si>
  <si>
    <t>卓　球</t>
    <phoneticPr fontId="2"/>
  </si>
  <si>
    <t>種　目</t>
    <rPh sb="0" eb="3">
      <t>シュモク</t>
    </rPh>
    <phoneticPr fontId="2"/>
  </si>
  <si>
    <t>460</t>
    <phoneticPr fontId="2"/>
  </si>
  <si>
    <t>480</t>
    <phoneticPr fontId="2"/>
  </si>
  <si>
    <t>種目ＩＤ</t>
    <rPh sb="0" eb="2">
      <t>シュモク</t>
    </rPh>
    <phoneticPr fontId="2"/>
  </si>
  <si>
    <t>学校ＩＤ</t>
    <phoneticPr fontId="2"/>
  </si>
  <si>
    <t>大聖寺実業</t>
  </si>
  <si>
    <t>大聖寺</t>
  </si>
  <si>
    <t>加賀</t>
  </si>
  <si>
    <t>小松商業</t>
  </si>
  <si>
    <t>小松工業</t>
  </si>
  <si>
    <t>小松明峰</t>
  </si>
  <si>
    <t>小松</t>
  </si>
  <si>
    <t>小松市立</t>
  </si>
  <si>
    <t>寺井</t>
  </si>
  <si>
    <t>鶴来</t>
  </si>
  <si>
    <t>松任</t>
  </si>
  <si>
    <t>翠星</t>
  </si>
  <si>
    <t>野々市明倫</t>
  </si>
  <si>
    <t>金沢錦丘</t>
  </si>
  <si>
    <t>金沢泉丘</t>
  </si>
  <si>
    <t>金沢二水</t>
  </si>
  <si>
    <t>金沢伏見</t>
  </si>
  <si>
    <t>金沢商業</t>
  </si>
  <si>
    <t>金沢辰巳丘</t>
  </si>
  <si>
    <t>県立工業</t>
  </si>
  <si>
    <t>金沢桜丘</t>
  </si>
  <si>
    <t>金沢西</t>
  </si>
  <si>
    <t>金沢北陵</t>
  </si>
  <si>
    <t>金沢向陽</t>
  </si>
  <si>
    <t>内灘</t>
  </si>
  <si>
    <t>金市工業</t>
  </si>
  <si>
    <t>金大附属</t>
  </si>
  <si>
    <t>金沢</t>
  </si>
  <si>
    <t>北陸学院</t>
  </si>
  <si>
    <t>遊学館</t>
  </si>
  <si>
    <t>星稜</t>
  </si>
  <si>
    <t>津幡</t>
  </si>
  <si>
    <t>宝達</t>
  </si>
  <si>
    <t>羽咋</t>
  </si>
  <si>
    <t>羽咋工業</t>
  </si>
  <si>
    <t>鹿西</t>
  </si>
  <si>
    <t>七尾</t>
  </si>
  <si>
    <t>鵬学園</t>
  </si>
  <si>
    <t>田鶴浜</t>
  </si>
  <si>
    <t>穴水</t>
  </si>
  <si>
    <t>門前</t>
  </si>
  <si>
    <t>輪島</t>
  </si>
  <si>
    <t>飯田</t>
  </si>
  <si>
    <t>学校</t>
    <rPh sb="0" eb="2">
      <t>ガッコウ</t>
    </rPh>
    <phoneticPr fontId="2"/>
  </si>
  <si>
    <t>ＩＤ</t>
    <phoneticPr fontId="2"/>
  </si>
  <si>
    <t>学校名</t>
    <rPh sb="0" eb="2">
      <t>ガッコウ</t>
    </rPh>
    <rPh sb="2" eb="3">
      <t>メイ</t>
    </rPh>
    <phoneticPr fontId="2"/>
  </si>
  <si>
    <t>※　部活動名が、この中に無い競技があれば追加して下さい。</t>
    <rPh sb="2" eb="5">
      <t>ブカツドウ</t>
    </rPh>
    <rPh sb="5" eb="6">
      <t>メイ</t>
    </rPh>
    <rPh sb="10" eb="11">
      <t>ナカ</t>
    </rPh>
    <rPh sb="12" eb="13">
      <t>ナ</t>
    </rPh>
    <rPh sb="14" eb="16">
      <t>キョウギ</t>
    </rPh>
    <rPh sb="20" eb="22">
      <t>ツイカ</t>
    </rPh>
    <rPh sb="24" eb="25">
      <t>クダ</t>
    </rPh>
    <phoneticPr fontId="2"/>
  </si>
  <si>
    <t>※　学校ＩＤの欄に、右表から学校番号を入力して下さい。学校欄に直接入力はできません。</t>
    <rPh sb="2" eb="4">
      <t>ガッコウ</t>
    </rPh>
    <rPh sb="7" eb="8">
      <t>ラン</t>
    </rPh>
    <rPh sb="10" eb="11">
      <t>ミギ</t>
    </rPh>
    <rPh sb="11" eb="12">
      <t>ヒョウ</t>
    </rPh>
    <rPh sb="14" eb="16">
      <t>ガッコウ</t>
    </rPh>
    <rPh sb="16" eb="18">
      <t>バンゴウ</t>
    </rPh>
    <rPh sb="19" eb="21">
      <t>ニュウリョク</t>
    </rPh>
    <rPh sb="23" eb="24">
      <t>クダ</t>
    </rPh>
    <rPh sb="27" eb="29">
      <t>ガッコウ</t>
    </rPh>
    <rPh sb="29" eb="30">
      <t>ラン</t>
    </rPh>
    <rPh sb="31" eb="33">
      <t>チョクセツ</t>
    </rPh>
    <rPh sb="33" eb="35">
      <t>ニュウリョク</t>
    </rPh>
    <phoneticPr fontId="2"/>
  </si>
  <si>
    <t>※　計　合計欄は直接入力はできません。自動で計算されます。</t>
    <rPh sb="2" eb="3">
      <t>ケイ</t>
    </rPh>
    <rPh sb="4" eb="6">
      <t>ゴウケイ</t>
    </rPh>
    <rPh sb="6" eb="7">
      <t>ラン</t>
    </rPh>
    <rPh sb="8" eb="10">
      <t>チョクセツ</t>
    </rPh>
    <rPh sb="10" eb="12">
      <t>ニュウリョク</t>
    </rPh>
    <rPh sb="19" eb="21">
      <t>ジドウ</t>
    </rPh>
    <rPh sb="22" eb="24">
      <t>ケイサン</t>
    </rPh>
    <phoneticPr fontId="2"/>
  </si>
  <si>
    <t>スケート</t>
    <phoneticPr fontId="2"/>
  </si>
  <si>
    <t>スケート</t>
    <phoneticPr fontId="2"/>
  </si>
  <si>
    <t>４年生</t>
    <rPh sb="1" eb="3">
      <t>ネンセイ</t>
    </rPh>
    <phoneticPr fontId="2"/>
  </si>
  <si>
    <t>加賀聖城</t>
    <rPh sb="0" eb="2">
      <t>カガ</t>
    </rPh>
    <rPh sb="2" eb="3">
      <t>セイ</t>
    </rPh>
    <rPh sb="3" eb="4">
      <t>ジョウ</t>
    </rPh>
    <phoneticPr fontId="2"/>
  </si>
  <si>
    <t>小松北</t>
    <rPh sb="0" eb="2">
      <t>コマツ</t>
    </rPh>
    <rPh sb="2" eb="3">
      <t>キタ</t>
    </rPh>
    <phoneticPr fontId="2"/>
  </si>
  <si>
    <t>金沢泉丘通信</t>
    <rPh sb="0" eb="2">
      <t>カナザワ</t>
    </rPh>
    <rPh sb="2" eb="3">
      <t>イズミ</t>
    </rPh>
    <rPh sb="3" eb="4">
      <t>オカ</t>
    </rPh>
    <rPh sb="4" eb="6">
      <t>ツウシン</t>
    </rPh>
    <phoneticPr fontId="2"/>
  </si>
  <si>
    <t>金沢中央（昼）</t>
    <rPh sb="0" eb="2">
      <t>カナザワ</t>
    </rPh>
    <rPh sb="2" eb="4">
      <t>チュウオウ</t>
    </rPh>
    <rPh sb="5" eb="6">
      <t>ヒル</t>
    </rPh>
    <phoneticPr fontId="2"/>
  </si>
  <si>
    <t>金沢中央（夜）</t>
    <rPh sb="0" eb="2">
      <t>カナザワ</t>
    </rPh>
    <rPh sb="2" eb="4">
      <t>チュウオウ</t>
    </rPh>
    <rPh sb="5" eb="6">
      <t>ヨル</t>
    </rPh>
    <phoneticPr fontId="2"/>
  </si>
  <si>
    <t>羽　　松</t>
    <rPh sb="0" eb="1">
      <t>ハネ</t>
    </rPh>
    <rPh sb="3" eb="4">
      <t>マツ</t>
    </rPh>
    <phoneticPr fontId="2"/>
  </si>
  <si>
    <t>七尾城北</t>
    <rPh sb="0" eb="2">
      <t>ナナオ</t>
    </rPh>
    <rPh sb="2" eb="4">
      <t>ジョウホク</t>
    </rPh>
    <phoneticPr fontId="2"/>
  </si>
  <si>
    <t>生 徒 数</t>
    <rPh sb="0" eb="1">
      <t>ショウ</t>
    </rPh>
    <rPh sb="2" eb="3">
      <t>ト</t>
    </rPh>
    <rPh sb="4" eb="5">
      <t>スウ</t>
    </rPh>
    <phoneticPr fontId="2"/>
  </si>
  <si>
    <t>生　徒　数</t>
    <rPh sb="0" eb="1">
      <t>ショウ</t>
    </rPh>
    <rPh sb="2" eb="3">
      <t>ト</t>
    </rPh>
    <rPh sb="4" eb="5">
      <t>カズ</t>
    </rPh>
    <phoneticPr fontId="2"/>
  </si>
  <si>
    <t>高等学校</t>
    <rPh sb="0" eb="2">
      <t>コウトウ</t>
    </rPh>
    <rPh sb="2" eb="4">
      <t>ガッコウ</t>
    </rPh>
    <phoneticPr fontId="2"/>
  </si>
  <si>
    <t>日本航空石川</t>
    <rPh sb="4" eb="6">
      <t>イシカワ</t>
    </rPh>
    <phoneticPr fontId="2"/>
  </si>
  <si>
    <t>小松大谷</t>
    <rPh sb="0" eb="2">
      <t>コマツ</t>
    </rPh>
    <phoneticPr fontId="2"/>
  </si>
  <si>
    <t>志賀</t>
    <rPh sb="0" eb="1">
      <t>シ</t>
    </rPh>
    <rPh sb="1" eb="2">
      <t>ガ</t>
    </rPh>
    <phoneticPr fontId="2"/>
  </si>
  <si>
    <t>能登</t>
    <rPh sb="0" eb="2">
      <t>ノト</t>
    </rPh>
    <phoneticPr fontId="2"/>
  </si>
  <si>
    <t>七尾東雲</t>
    <rPh sb="0" eb="2">
      <t>ナナオ</t>
    </rPh>
    <rPh sb="2" eb="4">
      <t>シノノメ</t>
    </rPh>
    <phoneticPr fontId="2"/>
  </si>
  <si>
    <t>輪島（定時制）</t>
    <rPh sb="0" eb="2">
      <t>ワジマ</t>
    </rPh>
    <rPh sb="3" eb="6">
      <t>テイジセイ</t>
    </rPh>
    <phoneticPr fontId="2"/>
  </si>
  <si>
    <t>※</t>
    <phoneticPr fontId="2"/>
  </si>
  <si>
    <t>生徒数、野球部員数を忘れずに記入してください（黄色の網掛け部分）</t>
    <rPh sb="0" eb="3">
      <t>セイトスウ</t>
    </rPh>
    <rPh sb="4" eb="7">
      <t>ヤキュウブ</t>
    </rPh>
    <rPh sb="7" eb="8">
      <t>イン</t>
    </rPh>
    <rPh sb="8" eb="9">
      <t>スウ</t>
    </rPh>
    <rPh sb="10" eb="11">
      <t>ワス</t>
    </rPh>
    <rPh sb="14" eb="16">
      <t>キニュウ</t>
    </rPh>
    <rPh sb="23" eb="25">
      <t>キイロ</t>
    </rPh>
    <rPh sb="26" eb="28">
      <t>アミカ</t>
    </rPh>
    <rPh sb="29" eb="31">
      <t>ブブン</t>
    </rPh>
    <phoneticPr fontId="2"/>
  </si>
  <si>
    <t>外部指導者</t>
    <rPh sb="0" eb="2">
      <t>ガイブ</t>
    </rPh>
    <rPh sb="2" eb="5">
      <t>シドウシャ</t>
    </rPh>
    <phoneticPr fontId="2"/>
  </si>
  <si>
    <t>女子部</t>
    <rPh sb="0" eb="3">
      <t>ジョシブ</t>
    </rPh>
    <phoneticPr fontId="2"/>
  </si>
  <si>
    <t>男子部</t>
    <rPh sb="0" eb="3">
      <t>ダンシブ</t>
    </rPh>
    <phoneticPr fontId="2"/>
  </si>
  <si>
    <t>共通</t>
    <rPh sb="0" eb="2">
      <t>キョウツウ</t>
    </rPh>
    <phoneticPr fontId="2"/>
  </si>
  <si>
    <t>　　 指導者の性別ではありません。</t>
    <rPh sb="3" eb="6">
      <t>シドウシャ</t>
    </rPh>
    <rPh sb="7" eb="9">
      <t>セイベツ</t>
    </rPh>
    <phoneticPr fontId="2"/>
  </si>
  <si>
    <t>※　外部指導者（学校が委嘱している指導者・コーチ）は、男子部指導・女子部指導･共通指導の人数を記入して下さい。</t>
    <rPh sb="2" eb="4">
      <t>ガイブ</t>
    </rPh>
    <rPh sb="4" eb="7">
      <t>シドウシャ</t>
    </rPh>
    <rPh sb="8" eb="10">
      <t>ガッコウ</t>
    </rPh>
    <rPh sb="11" eb="13">
      <t>イショク</t>
    </rPh>
    <rPh sb="17" eb="20">
      <t>シドウシャ</t>
    </rPh>
    <rPh sb="27" eb="30">
      <t>ダンシブ</t>
    </rPh>
    <rPh sb="30" eb="32">
      <t>シドウ</t>
    </rPh>
    <rPh sb="33" eb="36">
      <t>ジョシブ</t>
    </rPh>
    <rPh sb="36" eb="38">
      <t>シドウ</t>
    </rPh>
    <rPh sb="39" eb="41">
      <t>キョウツウ</t>
    </rPh>
    <rPh sb="41" eb="43">
      <t>シドウ</t>
    </rPh>
    <rPh sb="44" eb="46">
      <t>ニンズウ</t>
    </rPh>
    <rPh sb="47" eb="49">
      <t>キニュウ</t>
    </rPh>
    <rPh sb="51" eb="52">
      <t>クダ</t>
    </rPh>
    <phoneticPr fontId="2"/>
  </si>
  <si>
    <t>生徒数を忘れずに記入してください（黄色の網掛け部分）</t>
    <rPh sb="0" eb="3">
      <t>セイトスウ</t>
    </rPh>
    <rPh sb="4" eb="5">
      <t>ワス</t>
    </rPh>
    <rPh sb="8" eb="10">
      <t>キニュウ</t>
    </rPh>
    <rPh sb="17" eb="19">
      <t>キイロ</t>
    </rPh>
    <rPh sb="20" eb="22">
      <t>アミカ</t>
    </rPh>
    <rPh sb="23" eb="25">
      <t>ブブン</t>
    </rPh>
    <phoneticPr fontId="2"/>
  </si>
  <si>
    <t>※　「部活動指導員」の該当者がいる場合は、下段の空欄に、人数や業務内容等について詳しく記入して下さい。</t>
    <rPh sb="3" eb="6">
      <t>ブカツドウ</t>
    </rPh>
    <rPh sb="6" eb="9">
      <t>シドウイン</t>
    </rPh>
    <rPh sb="11" eb="13">
      <t>ガイトウ</t>
    </rPh>
    <rPh sb="17" eb="19">
      <t>バアイ</t>
    </rPh>
    <rPh sb="28" eb="30">
      <t>ニンズウ</t>
    </rPh>
    <rPh sb="31" eb="33">
      <t>ギョウム</t>
    </rPh>
    <rPh sb="33" eb="35">
      <t>ナイヨウ</t>
    </rPh>
    <rPh sb="35" eb="36">
      <t>トウ</t>
    </rPh>
    <rPh sb="40" eb="41">
      <t>クワ</t>
    </rPh>
    <rPh sb="43" eb="45">
      <t>キニュウ</t>
    </rPh>
    <rPh sb="47" eb="48">
      <t>クダ</t>
    </rPh>
    <phoneticPr fontId="2"/>
  </si>
  <si>
    <t>◎貴校における「部活動指導員」の人数や該当クラブ、業務内容他などをここに記入して下さい。</t>
    <rPh sb="1" eb="3">
      <t>キコウ</t>
    </rPh>
    <rPh sb="8" eb="11">
      <t>ブカツドウ</t>
    </rPh>
    <rPh sb="11" eb="14">
      <t>シドウイン</t>
    </rPh>
    <rPh sb="16" eb="18">
      <t>ニンズウ</t>
    </rPh>
    <rPh sb="19" eb="21">
      <t>ガイトウ</t>
    </rPh>
    <rPh sb="25" eb="27">
      <t>ギョウム</t>
    </rPh>
    <rPh sb="27" eb="29">
      <t>ナイヨウ</t>
    </rPh>
    <rPh sb="29" eb="30">
      <t>ホカ</t>
    </rPh>
    <rPh sb="36" eb="38">
      <t>キニュウ</t>
    </rPh>
    <rPh sb="40" eb="41">
      <t>クダ</t>
    </rPh>
    <phoneticPr fontId="2"/>
  </si>
  <si>
    <t>金沢龍谷</t>
    <rPh sb="0" eb="2">
      <t>カナザワ</t>
    </rPh>
    <rPh sb="2" eb="4">
      <t>リュウコク</t>
    </rPh>
    <phoneticPr fontId="2"/>
  </si>
  <si>
    <t>部活動数</t>
    <rPh sb="0" eb="3">
      <t>ブカツドウ</t>
    </rPh>
    <rPh sb="3" eb="4">
      <t>スウ</t>
    </rPh>
    <phoneticPr fontId="2"/>
  </si>
  <si>
    <t>※　「部活動数」を記入してください。（活動している生徒（マネージャー等を除く）が男子・女子いる場合は２と記入してください）</t>
    <rPh sb="3" eb="6">
      <t>ブカツドウ</t>
    </rPh>
    <rPh sb="6" eb="7">
      <t>スウ</t>
    </rPh>
    <rPh sb="9" eb="11">
      <t>キニュウ</t>
    </rPh>
    <rPh sb="19" eb="21">
      <t>カツドウ</t>
    </rPh>
    <rPh sb="25" eb="27">
      <t>セイト</t>
    </rPh>
    <rPh sb="34" eb="35">
      <t>トウ</t>
    </rPh>
    <rPh sb="36" eb="37">
      <t>ノゾ</t>
    </rPh>
    <rPh sb="40" eb="42">
      <t>ダンシ</t>
    </rPh>
    <rPh sb="43" eb="45">
      <t>ジョシ</t>
    </rPh>
    <rPh sb="47" eb="49">
      <t>バアイ</t>
    </rPh>
    <rPh sb="52" eb="54">
      <t>キニュウ</t>
    </rPh>
    <phoneticPr fontId="2"/>
  </si>
  <si>
    <r>
      <t>※　生徒数は５月１日</t>
    </r>
    <r>
      <rPr>
        <sz val="11"/>
        <color indexed="10"/>
        <rFont val="ＭＳ Ｐゴシック"/>
        <family val="3"/>
        <charset val="128"/>
      </rPr>
      <t>の在籍者数</t>
    </r>
    <r>
      <rPr>
        <sz val="11"/>
        <rFont val="ＭＳ Ｐゴシック"/>
        <family val="3"/>
        <charset val="128"/>
      </rPr>
      <t>を記入してください。(休学者を含む）</t>
    </r>
    <rPh sb="2" eb="5">
      <t>セイトスウ</t>
    </rPh>
    <rPh sb="7" eb="8">
      <t>ガツ</t>
    </rPh>
    <rPh sb="9" eb="10">
      <t>ニチ</t>
    </rPh>
    <rPh sb="11" eb="14">
      <t>ザイセキシャ</t>
    </rPh>
    <rPh sb="14" eb="15">
      <t>スウ</t>
    </rPh>
    <rPh sb="16" eb="18">
      <t>キニュウ</t>
    </rPh>
    <phoneticPr fontId="2"/>
  </si>
  <si>
    <r>
      <t>※　生徒数は５月１日現在</t>
    </r>
    <r>
      <rPr>
        <sz val="11"/>
        <color indexed="10"/>
        <rFont val="ＭＳ Ｐゴシック"/>
        <family val="3"/>
        <charset val="128"/>
      </rPr>
      <t>の在籍者数</t>
    </r>
    <r>
      <rPr>
        <sz val="11"/>
        <rFont val="ＭＳ Ｐゴシック"/>
        <family val="3"/>
        <charset val="128"/>
      </rPr>
      <t>を記入してください。(休学者を含む）</t>
    </r>
    <rPh sb="2" eb="5">
      <t>セイトスウ</t>
    </rPh>
    <rPh sb="7" eb="8">
      <t>ガツ</t>
    </rPh>
    <rPh sb="9" eb="10">
      <t>ニチ</t>
    </rPh>
    <rPh sb="10" eb="12">
      <t>ゲンザイ</t>
    </rPh>
    <rPh sb="13" eb="16">
      <t>ザイセキシャ</t>
    </rPh>
    <rPh sb="16" eb="17">
      <t>スウ</t>
    </rPh>
    <rPh sb="18" eb="20">
      <t>キニュウ</t>
    </rPh>
    <rPh sb="28" eb="31">
      <t>キュウガクシャ</t>
    </rPh>
    <rPh sb="32" eb="33">
      <t>フク</t>
    </rPh>
    <phoneticPr fontId="2"/>
  </si>
  <si>
    <t>金沢学院附属</t>
    <rPh sb="2" eb="4">
      <t>ガクイン</t>
    </rPh>
    <rPh sb="4" eb="6">
      <t>フゾク</t>
    </rPh>
    <phoneticPr fontId="2"/>
  </si>
  <si>
    <t>令和７年度　春季運動部入部調査用紙（定時制・通信制用）</t>
    <rPh sb="0" eb="2">
      <t>レイワ</t>
    </rPh>
    <rPh sb="3" eb="5">
      <t>ネンド</t>
    </rPh>
    <rPh sb="6" eb="8">
      <t>シュンキ</t>
    </rPh>
    <rPh sb="8" eb="10">
      <t>ウンドウ</t>
    </rPh>
    <rPh sb="10" eb="11">
      <t>ブ</t>
    </rPh>
    <rPh sb="11" eb="13">
      <t>ニュウブ</t>
    </rPh>
    <rPh sb="13" eb="15">
      <t>チョウサ</t>
    </rPh>
    <rPh sb="15" eb="17">
      <t>ヨウシ</t>
    </rPh>
    <rPh sb="18" eb="21">
      <t>テイジセイ</t>
    </rPh>
    <rPh sb="22" eb="25">
      <t>ツウシンセイ</t>
    </rPh>
    <rPh sb="25" eb="26">
      <t>ヨウ</t>
    </rPh>
    <phoneticPr fontId="2"/>
  </si>
  <si>
    <t>令和７年度　春季運動部入部調査用紙</t>
    <rPh sb="0" eb="2">
      <t>レイワ</t>
    </rPh>
    <rPh sb="3" eb="5">
      <t>ネンド</t>
    </rPh>
    <rPh sb="6" eb="8">
      <t>シュンキ</t>
    </rPh>
    <rPh sb="8" eb="10">
      <t>ウンドウ</t>
    </rPh>
    <rPh sb="10" eb="11">
      <t>ブ</t>
    </rPh>
    <rPh sb="11" eb="13">
      <t>ニュウブ</t>
    </rPh>
    <rPh sb="13" eb="15">
      <t>チョウサ</t>
    </rPh>
    <rPh sb="15" eb="17">
      <t>ヨウシ</t>
    </rPh>
    <phoneticPr fontId="2"/>
  </si>
  <si>
    <t>陸上競技</t>
    <rPh sb="2" eb="4">
      <t>キョウギ</t>
    </rPh>
    <phoneticPr fontId="2"/>
  </si>
  <si>
    <t>自転車競技</t>
    <rPh sb="3" eb="5">
      <t>キョウギ</t>
    </rPh>
    <phoneticPr fontId="2"/>
  </si>
  <si>
    <t>ローイング</t>
  </si>
  <si>
    <t>ローイング</t>
    <phoneticPr fontId="2"/>
  </si>
  <si>
    <t>剣　道</t>
  </si>
  <si>
    <t>弓　道</t>
  </si>
  <si>
    <t>馬　術</t>
  </si>
  <si>
    <t>スケート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</si>
</sst>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quotePrefix="1" applyAlignment="1">
      <alignment horizontal="left" shrinkToFi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1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18" xfId="0" applyBorder="1" applyAlignment="1">
      <alignment horizontal="center"/>
    </xf>
    <xf numFmtId="176" fontId="0" fillId="0" borderId="11" xfId="0" applyNumberFormat="1" applyBorder="1" applyAlignment="1" applyProtection="1">
      <alignment horizontal="center"/>
      <protection locked="0"/>
    </xf>
    <xf numFmtId="176" fontId="0" fillId="0" borderId="1" xfId="0" applyNumberFormat="1" applyBorder="1" applyAlignment="1" applyProtection="1">
      <alignment horizontal="center"/>
      <protection hidden="1"/>
    </xf>
    <xf numFmtId="176" fontId="0" fillId="0" borderId="9" xfId="0" applyNumberFormat="1" applyBorder="1" applyAlignment="1" applyProtection="1">
      <alignment horizontal="center"/>
      <protection locked="0"/>
    </xf>
    <xf numFmtId="176" fontId="0" fillId="0" borderId="2" xfId="0" applyNumberForma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 vertical="center"/>
      <protection locked="0"/>
    </xf>
    <xf numFmtId="176" fontId="0" fillId="2" borderId="11" xfId="0" applyNumberFormat="1" applyFill="1" applyBorder="1" applyAlignment="1" applyProtection="1">
      <alignment horizontal="center"/>
      <protection locked="0"/>
    </xf>
    <xf numFmtId="176" fontId="0" fillId="2" borderId="1" xfId="0" applyNumberFormat="1" applyFill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176" fontId="0" fillId="0" borderId="0" xfId="0" applyNumberFormat="1" applyProtection="1">
      <protection hidden="1"/>
    </xf>
    <xf numFmtId="0" fontId="9" fillId="0" borderId="0" xfId="0" applyFont="1" applyAlignment="1">
      <alignment horizontal="left"/>
    </xf>
    <xf numFmtId="176" fontId="0" fillId="0" borderId="7" xfId="0" applyNumberFormat="1" applyBorder="1" applyProtection="1">
      <protection hidden="1"/>
    </xf>
    <xf numFmtId="176" fontId="0" fillId="0" borderId="29" xfId="0" applyNumberFormat="1" applyBorder="1" applyProtection="1">
      <protection hidden="1"/>
    </xf>
    <xf numFmtId="176" fontId="0" fillId="2" borderId="29" xfId="0" applyNumberFormat="1" applyFill="1" applyBorder="1" applyProtection="1">
      <protection hidden="1"/>
    </xf>
    <xf numFmtId="176" fontId="0" fillId="0" borderId="30" xfId="0" applyNumberFormat="1" applyBorder="1" applyProtection="1">
      <protection hidden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6" xfId="0" applyBorder="1"/>
    <xf numFmtId="0" fontId="0" fillId="0" borderId="20" xfId="0" applyBorder="1"/>
    <xf numFmtId="0" fontId="0" fillId="0" borderId="36" xfId="0" applyBorder="1"/>
    <xf numFmtId="0" fontId="0" fillId="0" borderId="5" xfId="0" applyBorder="1"/>
    <xf numFmtId="0" fontId="0" fillId="0" borderId="19" xfId="0" applyBorder="1"/>
    <xf numFmtId="0" fontId="0" fillId="0" borderId="26" xfId="0" applyBorder="1" applyAlignment="1">
      <alignment horizontal="center" shrinkToFit="1"/>
    </xf>
    <xf numFmtId="0" fontId="0" fillId="0" borderId="27" xfId="0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shrinkToFit="1"/>
    </xf>
    <xf numFmtId="0" fontId="0" fillId="0" borderId="37" xfId="0" applyBorder="1" applyAlignment="1">
      <alignment shrinkToFit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0" fillId="0" borderId="12" xfId="0" applyNumberFormat="1" applyBorder="1" applyAlignment="1" applyProtection="1">
      <alignment horizontal="center"/>
      <protection locked="0"/>
    </xf>
    <xf numFmtId="176" fontId="0" fillId="0" borderId="16" xfId="0" applyNumberFormat="1" applyBorder="1" applyAlignment="1" applyProtection="1">
      <alignment horizontal="center"/>
      <protection locked="0"/>
    </xf>
    <xf numFmtId="176" fontId="0" fillId="0" borderId="4" xfId="0" applyNumberFormat="1" applyBorder="1" applyAlignment="1" applyProtection="1">
      <alignment horizontal="center"/>
      <protection hidden="1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11" xfId="0" quotePrefix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left" shrinkToFit="1"/>
    </xf>
    <xf numFmtId="0" fontId="0" fillId="0" borderId="1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43" xfId="0" applyBorder="1" applyAlignment="1">
      <alignment horizontal="left"/>
    </xf>
    <xf numFmtId="176" fontId="0" fillId="0" borderId="12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176" fontId="0" fillId="2" borderId="11" xfId="0" applyNumberFormat="1" applyFill="1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6" fontId="0" fillId="0" borderId="44" xfId="0" applyNumberFormat="1" applyBorder="1" applyAlignment="1">
      <alignment horizontal="center"/>
    </xf>
    <xf numFmtId="176" fontId="0" fillId="0" borderId="43" xfId="0" applyNumberFormat="1" applyBorder="1" applyAlignment="1">
      <alignment horizontal="center"/>
    </xf>
    <xf numFmtId="176" fontId="0" fillId="0" borderId="42" xfId="0" applyNumberFormat="1" applyBorder="1" applyProtection="1">
      <protection hidden="1"/>
    </xf>
    <xf numFmtId="176" fontId="0" fillId="0" borderId="21" xfId="0" applyNumberFormat="1" applyBorder="1" applyProtection="1">
      <protection hidden="1"/>
    </xf>
    <xf numFmtId="176" fontId="0" fillId="0" borderId="18" xfId="0" applyNumberFormat="1" applyBorder="1" applyProtection="1">
      <protection hidden="1"/>
    </xf>
    <xf numFmtId="0" fontId="0" fillId="0" borderId="15" xfId="0" applyBorder="1" applyAlignment="1">
      <alignment horizontal="center"/>
    </xf>
    <xf numFmtId="176" fontId="0" fillId="0" borderId="13" xfId="0" applyNumberFormat="1" applyBorder="1" applyProtection="1">
      <protection hidden="1"/>
    </xf>
    <xf numFmtId="176" fontId="0" fillId="0" borderId="10" xfId="0" applyNumberFormat="1" applyBorder="1" applyProtection="1">
      <protection hidden="1"/>
    </xf>
    <xf numFmtId="176" fontId="0" fillId="2" borderId="10" xfId="0" applyNumberFormat="1" applyFill="1" applyBorder="1" applyProtection="1">
      <protection hidden="1"/>
    </xf>
    <xf numFmtId="176" fontId="0" fillId="0" borderId="8" xfId="0" applyNumberFormat="1" applyBorder="1" applyProtection="1">
      <protection hidden="1"/>
    </xf>
    <xf numFmtId="176" fontId="0" fillId="0" borderId="44" xfId="0" applyNumberFormat="1" applyBorder="1" applyAlignment="1" applyProtection="1">
      <alignment horizontal="center"/>
      <protection hidden="1"/>
    </xf>
    <xf numFmtId="176" fontId="0" fillId="0" borderId="46" xfId="0" applyNumberFormat="1" applyBorder="1" applyProtection="1">
      <protection hidden="1"/>
    </xf>
    <xf numFmtId="176" fontId="0" fillId="0" borderId="12" xfId="0" applyNumberFormat="1" applyBorder="1" applyProtection="1">
      <protection hidden="1"/>
    </xf>
    <xf numFmtId="176" fontId="0" fillId="0" borderId="11" xfId="0" applyNumberFormat="1" applyBorder="1" applyProtection="1">
      <protection hidden="1"/>
    </xf>
    <xf numFmtId="176" fontId="0" fillId="2" borderId="11" xfId="0" applyNumberFormat="1" applyFill="1" applyBorder="1" applyProtection="1">
      <protection hidden="1"/>
    </xf>
    <xf numFmtId="176" fontId="0" fillId="0" borderId="9" xfId="0" applyNumberFormat="1" applyBorder="1" applyProtection="1">
      <protection hidden="1"/>
    </xf>
    <xf numFmtId="176" fontId="0" fillId="0" borderId="43" xfId="0" applyNumberFormat="1" applyBorder="1" applyProtection="1">
      <protection hidden="1"/>
    </xf>
    <xf numFmtId="0" fontId="11" fillId="2" borderId="11" xfId="0" applyFont="1" applyFill="1" applyBorder="1" applyAlignment="1">
      <alignment horizontal="left"/>
    </xf>
    <xf numFmtId="0" fontId="11" fillId="4" borderId="0" xfId="0" applyFont="1" applyFill="1" applyAlignment="1">
      <alignment horizontal="right"/>
    </xf>
    <xf numFmtId="0" fontId="11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44" xfId="0" applyBorder="1" applyAlignment="1">
      <alignment horizontal="left"/>
    </xf>
    <xf numFmtId="0" fontId="0" fillId="0" borderId="6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/>
    <xf numFmtId="0" fontId="0" fillId="0" borderId="59" xfId="0" applyBorder="1"/>
    <xf numFmtId="0" fontId="0" fillId="0" borderId="64" xfId="0" applyBorder="1"/>
    <xf numFmtId="0" fontId="0" fillId="0" borderId="60" xfId="0" applyBorder="1"/>
    <xf numFmtId="176" fontId="0" fillId="0" borderId="65" xfId="0" applyNumberFormat="1" applyBorder="1" applyProtection="1">
      <protection hidden="1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176" fontId="11" fillId="4" borderId="0" xfId="0" applyNumberFormat="1" applyFont="1" applyFill="1" applyProtection="1">
      <protection hidden="1"/>
    </xf>
    <xf numFmtId="176" fontId="11" fillId="2" borderId="51" xfId="0" applyNumberFormat="1" applyFont="1" applyFill="1" applyBorder="1" applyAlignment="1" applyProtection="1">
      <alignment horizontal="center" vertical="center"/>
      <protection locked="0"/>
    </xf>
    <xf numFmtId="176" fontId="11" fillId="2" borderId="55" xfId="0" applyNumberFormat="1" applyFont="1" applyFill="1" applyBorder="1" applyAlignment="1" applyProtection="1">
      <alignment horizontal="center" vertical="center"/>
      <protection locked="0"/>
    </xf>
    <xf numFmtId="176" fontId="11" fillId="2" borderId="49" xfId="0" applyNumberFormat="1" applyFont="1" applyFill="1" applyBorder="1" applyAlignment="1" applyProtection="1">
      <alignment horizontal="center" vertical="center"/>
      <protection locked="0"/>
    </xf>
    <xf numFmtId="176" fontId="11" fillId="2" borderId="56" xfId="0" applyNumberFormat="1" applyFont="1" applyFill="1" applyBorder="1" applyAlignment="1" applyProtection="1">
      <alignment horizontal="center" vertical="center"/>
      <protection locked="0"/>
    </xf>
    <xf numFmtId="176" fontId="11" fillId="2" borderId="57" xfId="0" applyNumberFormat="1" applyFont="1" applyFill="1" applyBorder="1" applyAlignment="1" applyProtection="1">
      <alignment horizontal="center" vertical="center"/>
      <protection locked="0"/>
    </xf>
    <xf numFmtId="176" fontId="11" fillId="2" borderId="58" xfId="0" applyNumberFormat="1" applyFont="1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9" fillId="0" borderId="2" xfId="0" applyFont="1" applyBorder="1" applyAlignment="1">
      <alignment vertical="top"/>
    </xf>
    <xf numFmtId="0" fontId="9" fillId="0" borderId="30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4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41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42" xfId="0" applyFont="1" applyBorder="1" applyAlignment="1">
      <alignment vertical="top"/>
    </xf>
    <xf numFmtId="0" fontId="0" fillId="3" borderId="2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47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41" xfId="0" applyBorder="1" applyAlignment="1">
      <alignment horizontal="right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50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 textRotation="255" shrinkToFit="1"/>
    </xf>
    <xf numFmtId="0" fontId="0" fillId="5" borderId="12" xfId="0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 applyProtection="1">
      <alignment horizontal="center" vertical="center" shrinkToFit="1"/>
      <protection hidden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12" fillId="4" borderId="52" xfId="0" applyFont="1" applyFill="1" applyBorder="1" applyAlignment="1" applyProtection="1">
      <alignment horizontal="center" vertical="center"/>
      <protection locked="0"/>
    </xf>
    <xf numFmtId="0" fontId="12" fillId="4" borderId="66" xfId="0" applyFont="1" applyFill="1" applyBorder="1" applyAlignment="1" applyProtection="1">
      <alignment horizontal="center" vertical="center"/>
      <protection locked="0"/>
    </xf>
    <xf numFmtId="0" fontId="12" fillId="4" borderId="53" xfId="0" applyFont="1" applyFill="1" applyBorder="1" applyAlignment="1" applyProtection="1">
      <alignment horizontal="center" vertical="center"/>
      <protection locked="0"/>
    </xf>
    <xf numFmtId="0" fontId="12" fillId="4" borderId="69" xfId="0" applyFont="1" applyFill="1" applyBorder="1" applyAlignment="1" applyProtection="1">
      <alignment horizontal="center" vertical="center"/>
      <protection locked="0"/>
    </xf>
    <xf numFmtId="0" fontId="0" fillId="4" borderId="67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textRotation="255" shrinkToFit="1"/>
    </xf>
    <xf numFmtId="0" fontId="0" fillId="5" borderId="41" xfId="0" applyFill="1" applyBorder="1" applyAlignment="1">
      <alignment horizontal="center" vertical="center" textRotation="255" shrinkToFit="1"/>
    </xf>
    <xf numFmtId="0" fontId="0" fillId="5" borderId="42" xfId="0" applyFill="1" applyBorder="1" applyAlignment="1">
      <alignment horizontal="center" vertical="center" textRotation="255" shrinkToFit="1"/>
    </xf>
    <xf numFmtId="0" fontId="0" fillId="0" borderId="1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173355</xdr:colOff>
      <xdr:row>0</xdr:row>
      <xdr:rowOff>45720</xdr:rowOff>
    </xdr:from>
    <xdr:to>
      <xdr:col>18</xdr:col>
      <xdr:colOff>874395</xdr:colOff>
      <xdr:row>4</xdr:row>
      <xdr:rowOff>1905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97855" y="45720"/>
          <a:ext cx="1783080" cy="779145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　５月８日（木）までに提出してください。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11906</xdr:colOff>
      <xdr:row>0</xdr:row>
      <xdr:rowOff>59532</xdr:rowOff>
    </xdr:from>
    <xdr:to>
      <xdr:col>20</xdr:col>
      <xdr:colOff>928687</xdr:colOff>
      <xdr:row>3</xdr:row>
      <xdr:rowOff>207169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05687" y="59532"/>
          <a:ext cx="2000250" cy="790575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　５月８日（木）までに提出してください。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/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75"/>
  <sheetViews>
    <sheetView showGridLines="0" showZeros="0" view="pageBreakPreview" topLeftCell="A5" zoomScaleNormal="100" zoomScaleSheetLayoutView="100" workbookViewId="0">
      <selection activeCell="C18" sqref="C18:C68"/>
    </sheetView>
  </sheetViews>
  <sheetFormatPr defaultRowHeight="13.2" x14ac:dyDescent="0.2"/>
  <cols>
    <col min="1" max="1" width="1.88671875" customWidth="1"/>
    <col min="2" max="2" width="5.33203125" style="1" customWidth="1"/>
    <col min="3" max="3" width="10.77734375" style="1" customWidth="1"/>
    <col min="4" max="9" width="6" style="18" customWidth="1"/>
    <col min="10" max="10" width="7.109375" style="18" customWidth="1"/>
    <col min="11" max="11" width="6" style="18" customWidth="1"/>
    <col min="12" max="12" width="6" customWidth="1"/>
    <col min="13" max="15" width="4.6640625" customWidth="1"/>
    <col min="16" max="16" width="5.21875" customWidth="1"/>
    <col min="17" max="17" width="1.88671875" customWidth="1"/>
    <col min="18" max="18" width="4" customWidth="1"/>
    <col min="19" max="19" width="13.44140625" customWidth="1"/>
  </cols>
  <sheetData>
    <row r="1" spans="2:24" ht="16.5" customHeight="1" x14ac:dyDescent="0.2">
      <c r="C1" s="1" t="s">
        <v>195</v>
      </c>
    </row>
    <row r="2" spans="2:24" ht="16.5" customHeight="1" x14ac:dyDescent="0.2">
      <c r="C2" s="1" t="s">
        <v>196</v>
      </c>
    </row>
    <row r="3" spans="2:24" ht="16.5" customHeight="1" x14ac:dyDescent="0.2">
      <c r="C3" s="1" t="s">
        <v>231</v>
      </c>
    </row>
    <row r="4" spans="2:24" ht="16.5" customHeight="1" x14ac:dyDescent="0.2">
      <c r="C4" s="1" t="s">
        <v>194</v>
      </c>
      <c r="T4" s="183"/>
      <c r="U4" s="183"/>
      <c r="V4" s="183"/>
      <c r="W4" s="183"/>
      <c r="X4" s="183"/>
    </row>
    <row r="5" spans="2:24" ht="16.5" customHeight="1" x14ac:dyDescent="0.2">
      <c r="C5" s="55" t="s">
        <v>223</v>
      </c>
      <c r="T5" s="183"/>
      <c r="U5" s="183"/>
      <c r="V5" s="183"/>
      <c r="W5" s="183"/>
      <c r="X5" s="183"/>
    </row>
    <row r="6" spans="2:24" ht="16.5" customHeight="1" x14ac:dyDescent="0.2">
      <c r="C6" s="55" t="s">
        <v>222</v>
      </c>
      <c r="T6" s="183"/>
      <c r="U6" s="183"/>
      <c r="V6" s="183"/>
      <c r="W6" s="183"/>
      <c r="X6" s="183"/>
    </row>
    <row r="7" spans="2:24" ht="16.5" customHeight="1" x14ac:dyDescent="0.2">
      <c r="C7" s="55" t="s">
        <v>225</v>
      </c>
      <c r="T7" s="183"/>
      <c r="U7" s="183"/>
      <c r="V7" s="183"/>
      <c r="W7" s="183"/>
      <c r="X7" s="183"/>
    </row>
    <row r="8" spans="2:24" ht="16.5" customHeight="1" x14ac:dyDescent="0.2">
      <c r="C8" s="55" t="s">
        <v>229</v>
      </c>
      <c r="T8" s="183"/>
      <c r="U8" s="183"/>
      <c r="V8" s="183"/>
      <c r="W8" s="183"/>
      <c r="X8" s="183"/>
    </row>
    <row r="9" spans="2:24" ht="6.6" customHeight="1" x14ac:dyDescent="0.2">
      <c r="C9" s="55"/>
      <c r="T9" s="183"/>
      <c r="U9" s="183"/>
      <c r="V9" s="183"/>
      <c r="W9" s="183"/>
      <c r="X9" s="183"/>
    </row>
    <row r="10" spans="2:24" ht="22.5" customHeight="1" x14ac:dyDescent="0.2">
      <c r="C10" s="168" t="s">
        <v>234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29"/>
      <c r="T10" s="183"/>
      <c r="U10" s="183"/>
      <c r="V10" s="183"/>
      <c r="W10" s="183"/>
      <c r="X10" s="183"/>
    </row>
    <row r="11" spans="2:24" ht="6.75" customHeight="1" thickBot="1" x14ac:dyDescent="0.25">
      <c r="T11" s="183"/>
      <c r="U11" s="183"/>
      <c r="V11" s="183"/>
      <c r="W11" s="183"/>
      <c r="X11" s="183"/>
    </row>
    <row r="12" spans="2:24" ht="16.5" customHeight="1" x14ac:dyDescent="0.2">
      <c r="C12" s="42" t="s">
        <v>147</v>
      </c>
      <c r="D12" s="48"/>
      <c r="E12" s="187" t="str">
        <f>IF(D12=0,"",VLOOKUP(D12,$R$14:$S$63,2))</f>
        <v/>
      </c>
      <c r="F12" s="188"/>
      <c r="G12" s="41" t="s">
        <v>209</v>
      </c>
      <c r="H12" s="29"/>
      <c r="I12" s="172" t="s">
        <v>89</v>
      </c>
      <c r="J12" s="173"/>
      <c r="K12" s="150"/>
      <c r="L12" s="151"/>
      <c r="M12" s="151"/>
      <c r="N12" s="151"/>
      <c r="O12" s="152"/>
      <c r="P12" s="17"/>
      <c r="Q12" s="17"/>
      <c r="R12" s="53" t="s">
        <v>191</v>
      </c>
      <c r="S12" s="184" t="s">
        <v>193</v>
      </c>
      <c r="T12" s="183"/>
      <c r="U12" s="183"/>
      <c r="V12" s="183"/>
      <c r="W12" s="183"/>
      <c r="X12" s="183"/>
    </row>
    <row r="13" spans="2:24" ht="14.25" customHeight="1" thickBot="1" x14ac:dyDescent="0.25">
      <c r="C13" s="51"/>
      <c r="G13" s="17"/>
      <c r="H13" s="17"/>
      <c r="I13" s="1"/>
      <c r="R13" s="74" t="s">
        <v>192</v>
      </c>
      <c r="S13" s="185"/>
    </row>
    <row r="14" spans="2:24" ht="15" customHeight="1" thickTop="1" x14ac:dyDescent="0.2">
      <c r="B14" s="148" t="s">
        <v>146</v>
      </c>
      <c r="C14" s="189" t="s">
        <v>143</v>
      </c>
      <c r="D14" s="169" t="s">
        <v>83</v>
      </c>
      <c r="E14" s="170"/>
      <c r="F14" s="170"/>
      <c r="G14" s="171"/>
      <c r="H14" s="169" t="s">
        <v>84</v>
      </c>
      <c r="I14" s="170"/>
      <c r="J14" s="170"/>
      <c r="K14" s="186"/>
      <c r="L14" s="43" t="s">
        <v>86</v>
      </c>
      <c r="M14" s="162" t="s">
        <v>218</v>
      </c>
      <c r="N14" s="163"/>
      <c r="O14" s="164"/>
      <c r="P14" s="180" t="s">
        <v>228</v>
      </c>
      <c r="Q14" s="78"/>
      <c r="R14" s="72">
        <v>1</v>
      </c>
      <c r="S14" s="73" t="s">
        <v>148</v>
      </c>
    </row>
    <row r="15" spans="2:24" ht="15" customHeight="1" thickBot="1" x14ac:dyDescent="0.25">
      <c r="B15" s="149"/>
      <c r="C15" s="190"/>
      <c r="D15" s="20" t="s">
        <v>79</v>
      </c>
      <c r="E15" s="20" t="s">
        <v>80</v>
      </c>
      <c r="F15" s="20" t="s">
        <v>81</v>
      </c>
      <c r="G15" s="20" t="s">
        <v>82</v>
      </c>
      <c r="H15" s="20" t="s">
        <v>79</v>
      </c>
      <c r="I15" s="20" t="s">
        <v>80</v>
      </c>
      <c r="J15" s="20" t="s">
        <v>81</v>
      </c>
      <c r="K15" s="11" t="s">
        <v>82</v>
      </c>
      <c r="L15" s="105" t="s">
        <v>85</v>
      </c>
      <c r="M15" s="165"/>
      <c r="N15" s="166"/>
      <c r="O15" s="167"/>
      <c r="P15" s="181"/>
      <c r="Q15" s="78"/>
      <c r="R15" s="60">
        <v>2</v>
      </c>
      <c r="S15" s="61" t="s">
        <v>149</v>
      </c>
    </row>
    <row r="16" spans="2:24" ht="15" customHeight="1" thickTop="1" x14ac:dyDescent="0.2">
      <c r="B16" s="174" t="s">
        <v>207</v>
      </c>
      <c r="C16" s="175"/>
      <c r="D16" s="138"/>
      <c r="E16" s="138"/>
      <c r="F16" s="138"/>
      <c r="G16" s="138">
        <f>SUM(D16:F17)</f>
        <v>0</v>
      </c>
      <c r="H16" s="138"/>
      <c r="I16" s="138"/>
      <c r="J16" s="138"/>
      <c r="K16" s="140">
        <f>SUM(H16:J17)</f>
        <v>0</v>
      </c>
      <c r="L16" s="142">
        <f>G16+K16</f>
        <v>0</v>
      </c>
      <c r="M16" s="144" t="s">
        <v>220</v>
      </c>
      <c r="N16" s="146" t="s">
        <v>219</v>
      </c>
      <c r="O16" s="178" t="s">
        <v>221</v>
      </c>
      <c r="P16" s="181"/>
      <c r="Q16" s="79"/>
      <c r="R16" s="60">
        <v>3</v>
      </c>
      <c r="S16" s="61" t="s">
        <v>150</v>
      </c>
    </row>
    <row r="17" spans="2:19" ht="15" customHeight="1" thickBot="1" x14ac:dyDescent="0.25">
      <c r="B17" s="176"/>
      <c r="C17" s="177"/>
      <c r="D17" s="139"/>
      <c r="E17" s="139"/>
      <c r="F17" s="139"/>
      <c r="G17" s="139" t="str">
        <f>IF(SUM(C17:F17)=0,"",SUM(C17:F17))</f>
        <v/>
      </c>
      <c r="H17" s="139"/>
      <c r="I17" s="139"/>
      <c r="J17" s="139"/>
      <c r="K17" s="141" t="str">
        <f>IF(SUM(G17:J17)=0,"",SUM(G17:J17))</f>
        <v/>
      </c>
      <c r="L17" s="143" t="str">
        <f>IF(SUM(B17:E17,G17:J17)=0,"",SUM(B17:E17,G17:J17))</f>
        <v/>
      </c>
      <c r="M17" s="145"/>
      <c r="N17" s="147"/>
      <c r="O17" s="179"/>
      <c r="P17" s="182"/>
      <c r="Q17" s="79"/>
      <c r="R17" s="60">
        <v>4</v>
      </c>
      <c r="S17" s="61" t="s">
        <v>151</v>
      </c>
    </row>
    <row r="18" spans="2:19" ht="15" customHeight="1" thickTop="1" x14ac:dyDescent="0.2">
      <c r="B18" s="83" t="s">
        <v>0</v>
      </c>
      <c r="C18" s="83" t="s">
        <v>235</v>
      </c>
      <c r="D18" s="80"/>
      <c r="E18" s="80"/>
      <c r="F18" s="80"/>
      <c r="G18" s="96" t="str">
        <f t="shared" ref="G18:G68" si="0">IF(SUM(D18:F18)=0,"",SUM(D18:F18))</f>
        <v/>
      </c>
      <c r="H18" s="81"/>
      <c r="I18" s="81"/>
      <c r="J18" s="81"/>
      <c r="K18" s="82" t="str">
        <f>IF(SUM(H18:J18)=0,"",SUM(H18:J18))</f>
        <v/>
      </c>
      <c r="L18" s="106" t="str">
        <f>IF(SUM(D18:F18,H18:J18)=0,"",SUM(D18:F18,H18:J18))</f>
        <v/>
      </c>
      <c r="M18" s="112"/>
      <c r="N18" s="56"/>
      <c r="O18" s="112"/>
      <c r="P18" s="112"/>
      <c r="Q18" s="54"/>
      <c r="R18" s="60">
        <v>5</v>
      </c>
      <c r="S18" s="61" t="s">
        <v>152</v>
      </c>
    </row>
    <row r="19" spans="2:19" ht="15" customHeight="1" x14ac:dyDescent="0.2">
      <c r="B19" s="84" t="s">
        <v>1</v>
      </c>
      <c r="C19" s="84" t="s">
        <v>142</v>
      </c>
      <c r="D19" s="44"/>
      <c r="E19" s="44"/>
      <c r="F19" s="44"/>
      <c r="G19" s="97" t="str">
        <f t="shared" si="0"/>
        <v/>
      </c>
      <c r="H19" s="44"/>
      <c r="I19" s="44"/>
      <c r="J19" s="44"/>
      <c r="K19" s="45" t="str">
        <f t="shared" ref="K19:K68" si="1">IF(SUM(H19:J19)=0,"",SUM(H19:J19))</f>
        <v/>
      </c>
      <c r="L19" s="107" t="str">
        <f t="shared" ref="L19:L69" si="2">IF(SUM(D19:F19,H19:J19)=0,"",SUM(D19:F19,H19:J19))</f>
        <v/>
      </c>
      <c r="M19" s="113"/>
      <c r="N19" s="57"/>
      <c r="O19" s="113"/>
      <c r="P19" s="113"/>
      <c r="Q19" s="54"/>
      <c r="R19" s="60">
        <v>6</v>
      </c>
      <c r="S19" s="61" t="s">
        <v>153</v>
      </c>
    </row>
    <row r="20" spans="2:19" ht="15" customHeight="1" x14ac:dyDescent="0.2">
      <c r="B20" s="84" t="s">
        <v>2</v>
      </c>
      <c r="C20" s="85" t="s">
        <v>3</v>
      </c>
      <c r="D20" s="44"/>
      <c r="E20" s="44"/>
      <c r="F20" s="44"/>
      <c r="G20" s="97" t="str">
        <f t="shared" si="0"/>
        <v/>
      </c>
      <c r="H20" s="44"/>
      <c r="I20" s="44"/>
      <c r="J20" s="44"/>
      <c r="K20" s="45" t="str">
        <f t="shared" si="1"/>
        <v/>
      </c>
      <c r="L20" s="107" t="str">
        <f t="shared" si="2"/>
        <v/>
      </c>
      <c r="M20" s="113"/>
      <c r="N20" s="57"/>
      <c r="O20" s="113"/>
      <c r="P20" s="113"/>
      <c r="Q20" s="54"/>
      <c r="R20" s="60">
        <v>7</v>
      </c>
      <c r="S20" s="61" t="s">
        <v>154</v>
      </c>
    </row>
    <row r="21" spans="2:19" ht="15" customHeight="1" x14ac:dyDescent="0.2">
      <c r="B21" s="84" t="s">
        <v>4</v>
      </c>
      <c r="C21" s="85" t="s">
        <v>5</v>
      </c>
      <c r="D21" s="44"/>
      <c r="E21" s="44"/>
      <c r="F21" s="44"/>
      <c r="G21" s="97" t="str">
        <f t="shared" si="0"/>
        <v/>
      </c>
      <c r="H21" s="44"/>
      <c r="I21" s="44"/>
      <c r="J21" s="44"/>
      <c r="K21" s="45" t="str">
        <f t="shared" si="1"/>
        <v/>
      </c>
      <c r="L21" s="107" t="str">
        <f t="shared" si="2"/>
        <v/>
      </c>
      <c r="M21" s="113"/>
      <c r="N21" s="57"/>
      <c r="O21" s="113"/>
      <c r="P21" s="113"/>
      <c r="Q21" s="54"/>
      <c r="R21" s="60">
        <v>8</v>
      </c>
      <c r="S21" s="61" t="s">
        <v>155</v>
      </c>
    </row>
    <row r="22" spans="2:19" ht="15" customHeight="1" x14ac:dyDescent="0.2">
      <c r="B22" s="84" t="s">
        <v>6</v>
      </c>
      <c r="C22" s="84" t="s">
        <v>133</v>
      </c>
      <c r="D22" s="44"/>
      <c r="E22" s="44"/>
      <c r="F22" s="44"/>
      <c r="G22" s="97" t="str">
        <f t="shared" si="0"/>
        <v/>
      </c>
      <c r="H22" s="44"/>
      <c r="I22" s="44"/>
      <c r="J22" s="44"/>
      <c r="K22" s="45" t="str">
        <f t="shared" si="1"/>
        <v/>
      </c>
      <c r="L22" s="107" t="str">
        <f t="shared" si="2"/>
        <v/>
      </c>
      <c r="M22" s="113"/>
      <c r="N22" s="57"/>
      <c r="O22" s="113"/>
      <c r="P22" s="113"/>
      <c r="Q22" s="54"/>
      <c r="R22" s="60">
        <v>9</v>
      </c>
      <c r="S22" s="61" t="s">
        <v>211</v>
      </c>
    </row>
    <row r="23" spans="2:19" ht="15" customHeight="1" x14ac:dyDescent="0.2">
      <c r="B23" s="84" t="s">
        <v>7</v>
      </c>
      <c r="C23" s="84" t="s">
        <v>135</v>
      </c>
      <c r="D23" s="44"/>
      <c r="E23" s="44"/>
      <c r="F23" s="44"/>
      <c r="G23" s="97" t="str">
        <f t="shared" si="0"/>
        <v/>
      </c>
      <c r="H23" s="44"/>
      <c r="I23" s="44"/>
      <c r="J23" s="44"/>
      <c r="K23" s="45" t="str">
        <f t="shared" si="1"/>
        <v/>
      </c>
      <c r="L23" s="107" t="str">
        <f t="shared" si="2"/>
        <v/>
      </c>
      <c r="M23" s="113"/>
      <c r="N23" s="57"/>
      <c r="O23" s="113"/>
      <c r="P23" s="113"/>
      <c r="Q23" s="54"/>
      <c r="R23" s="60">
        <v>10</v>
      </c>
      <c r="S23" s="61" t="s">
        <v>156</v>
      </c>
    </row>
    <row r="24" spans="2:19" ht="15" customHeight="1" x14ac:dyDescent="0.2">
      <c r="B24" s="84" t="s">
        <v>8</v>
      </c>
      <c r="C24" s="84" t="s">
        <v>137</v>
      </c>
      <c r="D24" s="44"/>
      <c r="E24" s="44"/>
      <c r="F24" s="44"/>
      <c r="G24" s="97" t="str">
        <f t="shared" si="0"/>
        <v/>
      </c>
      <c r="H24" s="44"/>
      <c r="I24" s="44"/>
      <c r="J24" s="44"/>
      <c r="K24" s="45" t="str">
        <f t="shared" si="1"/>
        <v/>
      </c>
      <c r="L24" s="107" t="str">
        <f t="shared" si="2"/>
        <v/>
      </c>
      <c r="M24" s="113"/>
      <c r="N24" s="57"/>
      <c r="O24" s="113"/>
      <c r="P24" s="113"/>
      <c r="Q24" s="54"/>
      <c r="R24" s="60">
        <v>11</v>
      </c>
      <c r="S24" s="61" t="s">
        <v>157</v>
      </c>
    </row>
    <row r="25" spans="2:19" ht="15" customHeight="1" x14ac:dyDescent="0.2">
      <c r="B25" s="84" t="s">
        <v>9</v>
      </c>
      <c r="C25" s="84" t="s">
        <v>10</v>
      </c>
      <c r="D25" s="44"/>
      <c r="E25" s="44"/>
      <c r="F25" s="44"/>
      <c r="G25" s="97" t="str">
        <f t="shared" si="0"/>
        <v/>
      </c>
      <c r="H25" s="44"/>
      <c r="I25" s="44"/>
      <c r="J25" s="44"/>
      <c r="K25" s="45" t="str">
        <f t="shared" si="1"/>
        <v/>
      </c>
      <c r="L25" s="107" t="str">
        <f t="shared" si="2"/>
        <v/>
      </c>
      <c r="M25" s="113"/>
      <c r="N25" s="57"/>
      <c r="O25" s="113"/>
      <c r="P25" s="113"/>
      <c r="Q25" s="54"/>
      <c r="R25" s="60">
        <v>12</v>
      </c>
      <c r="S25" s="61" t="s">
        <v>158</v>
      </c>
    </row>
    <row r="26" spans="2:19" ht="15" customHeight="1" x14ac:dyDescent="0.2">
      <c r="B26" s="84" t="s">
        <v>11</v>
      </c>
      <c r="C26" s="84" t="s">
        <v>131</v>
      </c>
      <c r="D26" s="44"/>
      <c r="E26" s="44"/>
      <c r="F26" s="44"/>
      <c r="G26" s="97" t="str">
        <f t="shared" si="0"/>
        <v/>
      </c>
      <c r="H26" s="44"/>
      <c r="I26" s="44"/>
      <c r="J26" s="44"/>
      <c r="K26" s="45" t="str">
        <f t="shared" si="1"/>
        <v/>
      </c>
      <c r="L26" s="107" t="str">
        <f t="shared" si="2"/>
        <v/>
      </c>
      <c r="M26" s="113"/>
      <c r="N26" s="57"/>
      <c r="O26" s="113"/>
      <c r="P26" s="113"/>
      <c r="Q26" s="54"/>
      <c r="R26" s="60">
        <v>13</v>
      </c>
      <c r="S26" s="61" t="s">
        <v>159</v>
      </c>
    </row>
    <row r="27" spans="2:19" ht="15" customHeight="1" x14ac:dyDescent="0.2">
      <c r="B27" s="84" t="s">
        <v>12</v>
      </c>
      <c r="C27" s="84" t="s">
        <v>13</v>
      </c>
      <c r="D27" s="44"/>
      <c r="E27" s="44"/>
      <c r="F27" s="44"/>
      <c r="G27" s="97" t="str">
        <f t="shared" si="0"/>
        <v/>
      </c>
      <c r="H27" s="44"/>
      <c r="I27" s="44"/>
      <c r="J27" s="44"/>
      <c r="K27" s="45" t="str">
        <f t="shared" si="1"/>
        <v/>
      </c>
      <c r="L27" s="107" t="str">
        <f t="shared" si="2"/>
        <v/>
      </c>
      <c r="M27" s="113"/>
      <c r="N27" s="57"/>
      <c r="O27" s="113"/>
      <c r="P27" s="113"/>
      <c r="Q27" s="54"/>
      <c r="R27" s="60">
        <v>14</v>
      </c>
      <c r="S27" s="61" t="s">
        <v>160</v>
      </c>
    </row>
    <row r="28" spans="2:19" ht="15" customHeight="1" x14ac:dyDescent="0.2">
      <c r="B28" s="84" t="s">
        <v>14</v>
      </c>
      <c r="C28" s="84" t="s">
        <v>15</v>
      </c>
      <c r="D28" s="44"/>
      <c r="E28" s="44"/>
      <c r="F28" s="44"/>
      <c r="G28" s="97" t="str">
        <f t="shared" si="0"/>
        <v/>
      </c>
      <c r="H28" s="44"/>
      <c r="I28" s="44"/>
      <c r="J28" s="44"/>
      <c r="K28" s="45" t="str">
        <f t="shared" si="1"/>
        <v/>
      </c>
      <c r="L28" s="107" t="str">
        <f t="shared" si="2"/>
        <v/>
      </c>
      <c r="M28" s="113"/>
      <c r="N28" s="57"/>
      <c r="O28" s="113"/>
      <c r="P28" s="113"/>
      <c r="Q28" s="54"/>
      <c r="R28" s="60">
        <v>15</v>
      </c>
      <c r="S28" s="61" t="s">
        <v>161</v>
      </c>
    </row>
    <row r="29" spans="2:19" ht="15" customHeight="1" x14ac:dyDescent="0.2">
      <c r="B29" s="84" t="s">
        <v>16</v>
      </c>
      <c r="C29" s="85" t="s">
        <v>17</v>
      </c>
      <c r="D29" s="44"/>
      <c r="E29" s="44"/>
      <c r="F29" s="44"/>
      <c r="G29" s="97" t="str">
        <f t="shared" si="0"/>
        <v/>
      </c>
      <c r="H29" s="44"/>
      <c r="I29" s="44"/>
      <c r="J29" s="44"/>
      <c r="K29" s="45" t="str">
        <f t="shared" si="1"/>
        <v/>
      </c>
      <c r="L29" s="107" t="str">
        <f t="shared" si="2"/>
        <v/>
      </c>
      <c r="M29" s="113"/>
      <c r="N29" s="57"/>
      <c r="O29" s="113"/>
      <c r="P29" s="113"/>
      <c r="Q29" s="54"/>
      <c r="R29" s="60">
        <v>16</v>
      </c>
      <c r="S29" s="61" t="s">
        <v>162</v>
      </c>
    </row>
    <row r="30" spans="2:19" ht="15" customHeight="1" x14ac:dyDescent="0.2">
      <c r="B30" s="84" t="s">
        <v>18</v>
      </c>
      <c r="C30" s="84" t="s">
        <v>19</v>
      </c>
      <c r="D30" s="44"/>
      <c r="E30" s="44"/>
      <c r="F30" s="44"/>
      <c r="G30" s="97" t="str">
        <f t="shared" si="0"/>
        <v/>
      </c>
      <c r="H30" s="44"/>
      <c r="I30" s="44"/>
      <c r="J30" s="44"/>
      <c r="K30" s="45" t="str">
        <f t="shared" si="1"/>
        <v/>
      </c>
      <c r="L30" s="107" t="str">
        <f t="shared" si="2"/>
        <v/>
      </c>
      <c r="M30" s="113"/>
      <c r="N30" s="57"/>
      <c r="O30" s="113"/>
      <c r="P30" s="113"/>
      <c r="Q30" s="54"/>
      <c r="R30" s="60">
        <v>17</v>
      </c>
      <c r="S30" s="61" t="s">
        <v>163</v>
      </c>
    </row>
    <row r="31" spans="2:19" ht="15" customHeight="1" x14ac:dyDescent="0.2">
      <c r="B31" s="84" t="s">
        <v>20</v>
      </c>
      <c r="C31" s="84" t="s">
        <v>21</v>
      </c>
      <c r="D31" s="44"/>
      <c r="E31" s="44"/>
      <c r="F31" s="44"/>
      <c r="G31" s="97" t="str">
        <f t="shared" si="0"/>
        <v/>
      </c>
      <c r="H31" s="44"/>
      <c r="I31" s="44"/>
      <c r="J31" s="44"/>
      <c r="K31" s="45" t="str">
        <f t="shared" si="1"/>
        <v/>
      </c>
      <c r="L31" s="107" t="str">
        <f t="shared" si="2"/>
        <v/>
      </c>
      <c r="M31" s="113"/>
      <c r="N31" s="57"/>
      <c r="O31" s="113"/>
      <c r="P31" s="113"/>
      <c r="Q31" s="54"/>
      <c r="R31" s="60">
        <v>18</v>
      </c>
      <c r="S31" s="61" t="s">
        <v>164</v>
      </c>
    </row>
    <row r="32" spans="2:19" ht="15" customHeight="1" x14ac:dyDescent="0.2">
      <c r="B32" s="84" t="s">
        <v>22</v>
      </c>
      <c r="C32" s="84" t="s">
        <v>124</v>
      </c>
      <c r="D32" s="44"/>
      <c r="E32" s="44"/>
      <c r="F32" s="44"/>
      <c r="G32" s="97" t="str">
        <f t="shared" si="0"/>
        <v/>
      </c>
      <c r="H32" s="44"/>
      <c r="I32" s="44"/>
      <c r="J32" s="44"/>
      <c r="K32" s="45" t="str">
        <f t="shared" si="1"/>
        <v/>
      </c>
      <c r="L32" s="107" t="str">
        <f t="shared" si="2"/>
        <v/>
      </c>
      <c r="M32" s="113"/>
      <c r="N32" s="57"/>
      <c r="O32" s="113"/>
      <c r="P32" s="113"/>
      <c r="Q32" s="54"/>
      <c r="R32" s="60">
        <v>19</v>
      </c>
      <c r="S32" s="61" t="s">
        <v>165</v>
      </c>
    </row>
    <row r="33" spans="2:19" ht="15" customHeight="1" x14ac:dyDescent="0.2">
      <c r="B33" s="84" t="s">
        <v>23</v>
      </c>
      <c r="C33" s="86" t="s">
        <v>24</v>
      </c>
      <c r="D33" s="44"/>
      <c r="E33" s="44"/>
      <c r="F33" s="44"/>
      <c r="G33" s="97" t="str">
        <f t="shared" si="0"/>
        <v/>
      </c>
      <c r="H33" s="44"/>
      <c r="I33" s="44"/>
      <c r="J33" s="44"/>
      <c r="K33" s="45" t="str">
        <f t="shared" si="1"/>
        <v/>
      </c>
      <c r="L33" s="107" t="str">
        <f t="shared" si="2"/>
        <v/>
      </c>
      <c r="M33" s="113"/>
      <c r="N33" s="57"/>
      <c r="O33" s="113"/>
      <c r="P33" s="113"/>
      <c r="Q33" s="54"/>
      <c r="R33" s="60">
        <v>20</v>
      </c>
      <c r="S33" s="61" t="s">
        <v>166</v>
      </c>
    </row>
    <row r="34" spans="2:19" ht="15" customHeight="1" x14ac:dyDescent="0.2">
      <c r="B34" s="84" t="s">
        <v>25</v>
      </c>
      <c r="C34" s="87" t="s">
        <v>26</v>
      </c>
      <c r="D34" s="44"/>
      <c r="E34" s="44"/>
      <c r="F34" s="44"/>
      <c r="G34" s="97" t="str">
        <f t="shared" si="0"/>
        <v/>
      </c>
      <c r="H34" s="44"/>
      <c r="I34" s="44"/>
      <c r="J34" s="44"/>
      <c r="K34" s="45" t="str">
        <f t="shared" si="1"/>
        <v/>
      </c>
      <c r="L34" s="107" t="str">
        <f t="shared" si="2"/>
        <v/>
      </c>
      <c r="M34" s="113"/>
      <c r="N34" s="57"/>
      <c r="O34" s="113"/>
      <c r="P34" s="113"/>
      <c r="Q34" s="54"/>
      <c r="R34" s="60">
        <v>21</v>
      </c>
      <c r="S34" s="61" t="s">
        <v>167</v>
      </c>
    </row>
    <row r="35" spans="2:19" ht="15" customHeight="1" x14ac:dyDescent="0.2">
      <c r="B35" s="84" t="s">
        <v>27</v>
      </c>
      <c r="C35" s="88" t="s">
        <v>28</v>
      </c>
      <c r="D35" s="44"/>
      <c r="E35" s="44"/>
      <c r="F35" s="44"/>
      <c r="G35" s="97" t="str">
        <f t="shared" si="0"/>
        <v/>
      </c>
      <c r="H35" s="44"/>
      <c r="I35" s="44"/>
      <c r="J35" s="44"/>
      <c r="K35" s="45" t="str">
        <f t="shared" si="1"/>
        <v/>
      </c>
      <c r="L35" s="107" t="str">
        <f t="shared" si="2"/>
        <v/>
      </c>
      <c r="M35" s="113"/>
      <c r="N35" s="57"/>
      <c r="O35" s="113"/>
      <c r="P35" s="113"/>
      <c r="Q35" s="54"/>
      <c r="R35" s="60">
        <v>22</v>
      </c>
      <c r="S35" s="61" t="s">
        <v>168</v>
      </c>
    </row>
    <row r="36" spans="2:19" ht="15" customHeight="1" x14ac:dyDescent="0.2">
      <c r="B36" s="84" t="s">
        <v>29</v>
      </c>
      <c r="C36" s="84" t="s">
        <v>126</v>
      </c>
      <c r="D36" s="44"/>
      <c r="E36" s="44"/>
      <c r="F36" s="44"/>
      <c r="G36" s="97" t="str">
        <f t="shared" si="0"/>
        <v/>
      </c>
      <c r="H36" s="44"/>
      <c r="I36" s="44"/>
      <c r="J36" s="44"/>
      <c r="K36" s="45" t="str">
        <f t="shared" si="1"/>
        <v/>
      </c>
      <c r="L36" s="107" t="str">
        <f t="shared" si="2"/>
        <v/>
      </c>
      <c r="M36" s="113"/>
      <c r="N36" s="57"/>
      <c r="O36" s="113"/>
      <c r="P36" s="113"/>
      <c r="Q36" s="54"/>
      <c r="R36" s="60">
        <v>23</v>
      </c>
      <c r="S36" s="61" t="s">
        <v>169</v>
      </c>
    </row>
    <row r="37" spans="2:19" ht="15" customHeight="1" x14ac:dyDescent="0.2">
      <c r="B37" s="84" t="s">
        <v>30</v>
      </c>
      <c r="C37" s="84" t="s">
        <v>127</v>
      </c>
      <c r="D37" s="44"/>
      <c r="E37" s="44"/>
      <c r="F37" s="44"/>
      <c r="G37" s="97" t="str">
        <f t="shared" si="0"/>
        <v/>
      </c>
      <c r="H37" s="44"/>
      <c r="I37" s="44"/>
      <c r="J37" s="44"/>
      <c r="K37" s="45" t="str">
        <f t="shared" si="1"/>
        <v/>
      </c>
      <c r="L37" s="107" t="str">
        <f t="shared" si="2"/>
        <v/>
      </c>
      <c r="M37" s="113"/>
      <c r="N37" s="57"/>
      <c r="O37" s="113"/>
      <c r="P37" s="113"/>
      <c r="Q37" s="54"/>
      <c r="R37" s="60">
        <v>24</v>
      </c>
      <c r="S37" s="61" t="s">
        <v>170</v>
      </c>
    </row>
    <row r="38" spans="2:19" ht="15" customHeight="1" x14ac:dyDescent="0.2">
      <c r="B38" s="84" t="s">
        <v>31</v>
      </c>
      <c r="C38" s="84" t="s">
        <v>128</v>
      </c>
      <c r="D38" s="44"/>
      <c r="E38" s="44"/>
      <c r="F38" s="44"/>
      <c r="G38" s="97" t="str">
        <f t="shared" si="0"/>
        <v/>
      </c>
      <c r="H38" s="44"/>
      <c r="I38" s="44"/>
      <c r="J38" s="44"/>
      <c r="K38" s="45" t="str">
        <f t="shared" si="1"/>
        <v/>
      </c>
      <c r="L38" s="107" t="str">
        <f t="shared" si="2"/>
        <v/>
      </c>
      <c r="M38" s="113"/>
      <c r="N38" s="57"/>
      <c r="O38" s="113"/>
      <c r="P38" s="113"/>
      <c r="Q38" s="54"/>
      <c r="R38" s="60">
        <v>25</v>
      </c>
      <c r="S38" s="61" t="s">
        <v>171</v>
      </c>
    </row>
    <row r="39" spans="2:19" ht="15" customHeight="1" x14ac:dyDescent="0.2">
      <c r="B39" s="84" t="s">
        <v>32</v>
      </c>
      <c r="C39" s="88" t="s">
        <v>33</v>
      </c>
      <c r="D39" s="44"/>
      <c r="E39" s="44"/>
      <c r="F39" s="44"/>
      <c r="G39" s="97" t="str">
        <f t="shared" si="0"/>
        <v/>
      </c>
      <c r="H39" s="44"/>
      <c r="I39" s="44"/>
      <c r="J39" s="44"/>
      <c r="K39" s="45" t="str">
        <f t="shared" si="1"/>
        <v/>
      </c>
      <c r="L39" s="107" t="str">
        <f t="shared" si="2"/>
        <v/>
      </c>
      <c r="M39" s="113"/>
      <c r="N39" s="57"/>
      <c r="O39" s="113"/>
      <c r="P39" s="113"/>
      <c r="Q39" s="54"/>
      <c r="R39" s="60">
        <v>26</v>
      </c>
      <c r="S39" s="61" t="s">
        <v>172</v>
      </c>
    </row>
    <row r="40" spans="2:19" ht="15" customHeight="1" x14ac:dyDescent="0.2">
      <c r="B40" s="84" t="s">
        <v>34</v>
      </c>
      <c r="C40" s="84" t="s">
        <v>35</v>
      </c>
      <c r="D40" s="44"/>
      <c r="E40" s="44"/>
      <c r="F40" s="44"/>
      <c r="G40" s="97" t="str">
        <f t="shared" si="0"/>
        <v/>
      </c>
      <c r="H40" s="44"/>
      <c r="I40" s="44"/>
      <c r="J40" s="44"/>
      <c r="K40" s="45" t="str">
        <f t="shared" si="1"/>
        <v/>
      </c>
      <c r="L40" s="107" t="str">
        <f t="shared" si="2"/>
        <v/>
      </c>
      <c r="M40" s="113"/>
      <c r="N40" s="57"/>
      <c r="O40" s="113"/>
      <c r="P40" s="113"/>
      <c r="Q40" s="54"/>
      <c r="R40" s="60">
        <v>27</v>
      </c>
      <c r="S40" s="61" t="s">
        <v>173</v>
      </c>
    </row>
    <row r="41" spans="2:19" ht="15" customHeight="1" x14ac:dyDescent="0.2">
      <c r="B41" s="84" t="s">
        <v>36</v>
      </c>
      <c r="C41" s="214" t="s">
        <v>238</v>
      </c>
      <c r="D41" s="44"/>
      <c r="E41" s="44"/>
      <c r="F41" s="44"/>
      <c r="G41" s="97" t="str">
        <f t="shared" si="0"/>
        <v/>
      </c>
      <c r="H41" s="44"/>
      <c r="I41" s="44"/>
      <c r="J41" s="44"/>
      <c r="K41" s="45" t="str">
        <f t="shared" si="1"/>
        <v/>
      </c>
      <c r="L41" s="107" t="str">
        <f t="shared" si="2"/>
        <v/>
      </c>
      <c r="M41" s="113"/>
      <c r="N41" s="57"/>
      <c r="O41" s="113"/>
      <c r="P41" s="113"/>
      <c r="Q41" s="54"/>
      <c r="R41" s="60">
        <v>28</v>
      </c>
      <c r="S41" s="61" t="s">
        <v>174</v>
      </c>
    </row>
    <row r="42" spans="2:19" ht="15" customHeight="1" x14ac:dyDescent="0.2">
      <c r="B42" s="84" t="s">
        <v>38</v>
      </c>
      <c r="C42" s="86" t="s">
        <v>39</v>
      </c>
      <c r="D42" s="44"/>
      <c r="E42" s="44"/>
      <c r="F42" s="44"/>
      <c r="G42" s="97" t="str">
        <f t="shared" si="0"/>
        <v/>
      </c>
      <c r="H42" s="44"/>
      <c r="I42" s="44"/>
      <c r="J42" s="44"/>
      <c r="K42" s="45" t="str">
        <f t="shared" si="1"/>
        <v/>
      </c>
      <c r="L42" s="107" t="str">
        <f t="shared" si="2"/>
        <v/>
      </c>
      <c r="M42" s="113"/>
      <c r="N42" s="57"/>
      <c r="O42" s="113"/>
      <c r="P42" s="113"/>
      <c r="Q42" s="54"/>
      <c r="R42" s="60">
        <v>29</v>
      </c>
      <c r="S42" s="61" t="s">
        <v>175</v>
      </c>
    </row>
    <row r="43" spans="2:19" ht="15" customHeight="1" x14ac:dyDescent="0.2">
      <c r="B43" s="84" t="s">
        <v>40</v>
      </c>
      <c r="C43" s="84" t="s">
        <v>236</v>
      </c>
      <c r="D43" s="44"/>
      <c r="E43" s="44"/>
      <c r="F43" s="44"/>
      <c r="G43" s="97" t="str">
        <f t="shared" si="0"/>
        <v/>
      </c>
      <c r="H43" s="44"/>
      <c r="I43" s="44"/>
      <c r="J43" s="44"/>
      <c r="K43" s="45" t="str">
        <f t="shared" si="1"/>
        <v/>
      </c>
      <c r="L43" s="107" t="str">
        <f t="shared" si="2"/>
        <v/>
      </c>
      <c r="M43" s="113"/>
      <c r="N43" s="57"/>
      <c r="O43" s="113"/>
      <c r="P43" s="113"/>
      <c r="Q43" s="54"/>
      <c r="R43" s="60">
        <v>30</v>
      </c>
      <c r="S43" s="61" t="s">
        <v>176</v>
      </c>
    </row>
    <row r="44" spans="2:19" ht="15" customHeight="1" x14ac:dyDescent="0.2">
      <c r="B44" s="84" t="s">
        <v>42</v>
      </c>
      <c r="C44" s="89" t="s">
        <v>43</v>
      </c>
      <c r="D44" s="44"/>
      <c r="E44" s="44"/>
      <c r="F44" s="44"/>
      <c r="G44" s="97" t="str">
        <f t="shared" si="0"/>
        <v/>
      </c>
      <c r="H44" s="44"/>
      <c r="I44" s="44"/>
      <c r="J44" s="44"/>
      <c r="K44" s="45" t="str">
        <f t="shared" si="1"/>
        <v/>
      </c>
      <c r="L44" s="107" t="str">
        <f t="shared" si="2"/>
        <v/>
      </c>
      <c r="M44" s="113"/>
      <c r="N44" s="57"/>
      <c r="O44" s="113"/>
      <c r="P44" s="113"/>
      <c r="Q44" s="54"/>
      <c r="R44" s="60">
        <v>31</v>
      </c>
      <c r="S44" s="61" t="s">
        <v>177</v>
      </c>
    </row>
    <row r="45" spans="2:19" ht="15" customHeight="1" x14ac:dyDescent="0.2">
      <c r="B45" s="84" t="s">
        <v>44</v>
      </c>
      <c r="C45" s="87" t="s">
        <v>45</v>
      </c>
      <c r="D45" s="44"/>
      <c r="E45" s="44"/>
      <c r="F45" s="44"/>
      <c r="G45" s="97" t="str">
        <f t="shared" si="0"/>
        <v/>
      </c>
      <c r="H45" s="44"/>
      <c r="I45" s="44"/>
      <c r="J45" s="44"/>
      <c r="K45" s="45" t="str">
        <f t="shared" si="1"/>
        <v/>
      </c>
      <c r="L45" s="107" t="str">
        <f t="shared" si="2"/>
        <v/>
      </c>
      <c r="M45" s="113"/>
      <c r="N45" s="57"/>
      <c r="O45" s="113"/>
      <c r="P45" s="113"/>
      <c r="Q45" s="54"/>
      <c r="R45" s="60">
        <v>32</v>
      </c>
      <c r="S45" s="61" t="s">
        <v>232</v>
      </c>
    </row>
    <row r="46" spans="2:19" ht="15" customHeight="1" x14ac:dyDescent="0.2">
      <c r="B46" s="84" t="s">
        <v>46</v>
      </c>
      <c r="C46" s="84" t="s">
        <v>47</v>
      </c>
      <c r="D46" s="44"/>
      <c r="E46" s="44"/>
      <c r="F46" s="44"/>
      <c r="G46" s="97" t="str">
        <f t="shared" si="0"/>
        <v/>
      </c>
      <c r="H46" s="44"/>
      <c r="I46" s="44"/>
      <c r="J46" s="44"/>
      <c r="K46" s="45" t="str">
        <f t="shared" si="1"/>
        <v/>
      </c>
      <c r="L46" s="107" t="str">
        <f t="shared" si="2"/>
        <v/>
      </c>
      <c r="M46" s="113"/>
      <c r="N46" s="57"/>
      <c r="O46" s="113"/>
      <c r="P46" s="113"/>
      <c r="Q46" s="54"/>
      <c r="R46" s="60">
        <v>33</v>
      </c>
      <c r="S46" s="61" t="s">
        <v>227</v>
      </c>
    </row>
    <row r="47" spans="2:19" ht="15" customHeight="1" x14ac:dyDescent="0.2">
      <c r="B47" s="84" t="s">
        <v>48</v>
      </c>
      <c r="C47" s="84" t="s">
        <v>49</v>
      </c>
      <c r="D47" s="44"/>
      <c r="E47" s="44"/>
      <c r="F47" s="44"/>
      <c r="G47" s="97" t="str">
        <f t="shared" si="0"/>
        <v/>
      </c>
      <c r="H47" s="44"/>
      <c r="I47" s="44"/>
      <c r="J47" s="44"/>
      <c r="K47" s="45" t="str">
        <f t="shared" si="1"/>
        <v/>
      </c>
      <c r="L47" s="107" t="str">
        <f t="shared" si="2"/>
        <v/>
      </c>
      <c r="M47" s="113"/>
      <c r="N47" s="57"/>
      <c r="O47" s="113"/>
      <c r="P47" s="113"/>
      <c r="Q47" s="54"/>
      <c r="R47" s="60">
        <v>34</v>
      </c>
      <c r="S47" s="61" t="s">
        <v>178</v>
      </c>
    </row>
    <row r="48" spans="2:19" ht="15" customHeight="1" x14ac:dyDescent="0.2">
      <c r="B48" s="84" t="s">
        <v>50</v>
      </c>
      <c r="C48" s="84" t="s">
        <v>139</v>
      </c>
      <c r="D48" s="44"/>
      <c r="E48" s="44"/>
      <c r="F48" s="44"/>
      <c r="G48" s="97" t="str">
        <f t="shared" si="0"/>
        <v/>
      </c>
      <c r="H48" s="44"/>
      <c r="I48" s="44"/>
      <c r="J48" s="44"/>
      <c r="K48" s="45" t="str">
        <f t="shared" si="1"/>
        <v/>
      </c>
      <c r="L48" s="107" t="str">
        <f t="shared" si="2"/>
        <v/>
      </c>
      <c r="M48" s="113"/>
      <c r="N48" s="57"/>
      <c r="O48" s="113"/>
      <c r="P48" s="113"/>
      <c r="Q48" s="54"/>
      <c r="R48" s="60">
        <v>35</v>
      </c>
      <c r="S48" s="61" t="s">
        <v>179</v>
      </c>
    </row>
    <row r="49" spans="2:19" ht="15" customHeight="1" x14ac:dyDescent="0.2">
      <c r="B49" s="84" t="s">
        <v>51</v>
      </c>
      <c r="C49" s="88" t="s">
        <v>52</v>
      </c>
      <c r="D49" s="44"/>
      <c r="E49" s="44"/>
      <c r="F49" s="44"/>
      <c r="G49" s="97" t="str">
        <f t="shared" si="0"/>
        <v/>
      </c>
      <c r="H49" s="44"/>
      <c r="I49" s="44"/>
      <c r="J49" s="44"/>
      <c r="K49" s="45" t="str">
        <f t="shared" si="1"/>
        <v/>
      </c>
      <c r="L49" s="107" t="str">
        <f t="shared" si="2"/>
        <v/>
      </c>
      <c r="M49" s="113"/>
      <c r="N49" s="57"/>
      <c r="O49" s="113"/>
      <c r="P49" s="113"/>
      <c r="Q49" s="54"/>
      <c r="R49" s="60">
        <v>36</v>
      </c>
      <c r="S49" s="61" t="s">
        <v>180</v>
      </c>
    </row>
    <row r="50" spans="2:19" ht="15" customHeight="1" x14ac:dyDescent="0.2">
      <c r="B50" s="84" t="s">
        <v>53</v>
      </c>
      <c r="C50" s="84" t="s">
        <v>129</v>
      </c>
      <c r="D50" s="44"/>
      <c r="E50" s="44"/>
      <c r="F50" s="44"/>
      <c r="G50" s="97" t="str">
        <f t="shared" si="0"/>
        <v/>
      </c>
      <c r="H50" s="44"/>
      <c r="I50" s="44"/>
      <c r="J50" s="44"/>
      <c r="K50" s="45" t="str">
        <f t="shared" si="1"/>
        <v/>
      </c>
      <c r="L50" s="107" t="str">
        <f t="shared" si="2"/>
        <v/>
      </c>
      <c r="M50" s="113"/>
      <c r="N50" s="57"/>
      <c r="O50" s="113"/>
      <c r="P50" s="113"/>
      <c r="Q50" s="54"/>
      <c r="R50" s="60">
        <v>37</v>
      </c>
      <c r="S50" s="61" t="s">
        <v>181</v>
      </c>
    </row>
    <row r="51" spans="2:19" ht="15" customHeight="1" x14ac:dyDescent="0.2">
      <c r="B51" s="84" t="s">
        <v>54</v>
      </c>
      <c r="C51" s="89" t="s">
        <v>55</v>
      </c>
      <c r="D51" s="44"/>
      <c r="E51" s="44"/>
      <c r="F51" s="44"/>
      <c r="G51" s="97" t="str">
        <f t="shared" si="0"/>
        <v/>
      </c>
      <c r="H51" s="44"/>
      <c r="I51" s="44"/>
      <c r="J51" s="44"/>
      <c r="K51" s="45" t="str">
        <f t="shared" si="1"/>
        <v/>
      </c>
      <c r="L51" s="107" t="str">
        <f t="shared" si="2"/>
        <v/>
      </c>
      <c r="M51" s="113"/>
      <c r="N51" s="57"/>
      <c r="O51" s="113"/>
      <c r="P51" s="113"/>
      <c r="Q51" s="54"/>
      <c r="R51" s="60">
        <v>38</v>
      </c>
      <c r="S51" s="61" t="s">
        <v>182</v>
      </c>
    </row>
    <row r="52" spans="2:19" ht="15" customHeight="1" x14ac:dyDescent="0.2">
      <c r="B52" s="84" t="s">
        <v>56</v>
      </c>
      <c r="C52" s="87" t="s">
        <v>57</v>
      </c>
      <c r="D52" s="44"/>
      <c r="E52" s="44"/>
      <c r="F52" s="44"/>
      <c r="G52" s="97" t="str">
        <f t="shared" si="0"/>
        <v/>
      </c>
      <c r="H52" s="44"/>
      <c r="I52" s="44"/>
      <c r="J52" s="44"/>
      <c r="K52" s="45" t="str">
        <f t="shared" si="1"/>
        <v/>
      </c>
      <c r="L52" s="107" t="str">
        <f t="shared" si="2"/>
        <v/>
      </c>
      <c r="M52" s="113"/>
      <c r="N52" s="57"/>
      <c r="O52" s="113"/>
      <c r="P52" s="113"/>
      <c r="Q52" s="54"/>
      <c r="R52" s="60">
        <v>39</v>
      </c>
      <c r="S52" s="61" t="s">
        <v>212</v>
      </c>
    </row>
    <row r="53" spans="2:19" ht="15" customHeight="1" x14ac:dyDescent="0.2">
      <c r="B53" s="84" t="s">
        <v>58</v>
      </c>
      <c r="C53" s="84" t="s">
        <v>59</v>
      </c>
      <c r="D53" s="44"/>
      <c r="E53" s="44"/>
      <c r="F53" s="44"/>
      <c r="G53" s="97" t="str">
        <f t="shared" si="0"/>
        <v/>
      </c>
      <c r="H53" s="44"/>
      <c r="I53" s="44"/>
      <c r="J53" s="44"/>
      <c r="K53" s="45" t="str">
        <f t="shared" si="1"/>
        <v/>
      </c>
      <c r="L53" s="107" t="str">
        <f t="shared" si="2"/>
        <v/>
      </c>
      <c r="M53" s="113"/>
      <c r="N53" s="57"/>
      <c r="O53" s="113"/>
      <c r="P53" s="113"/>
      <c r="Q53" s="54"/>
      <c r="R53" s="60">
        <v>40</v>
      </c>
      <c r="S53" s="61" t="s">
        <v>183</v>
      </c>
    </row>
    <row r="54" spans="2:19" ht="15" customHeight="1" x14ac:dyDescent="0.2">
      <c r="B54" s="84" t="s">
        <v>60</v>
      </c>
      <c r="C54" s="84" t="s">
        <v>61</v>
      </c>
      <c r="D54" s="44"/>
      <c r="E54" s="44"/>
      <c r="F54" s="44"/>
      <c r="G54" s="97" t="str">
        <f t="shared" si="0"/>
        <v/>
      </c>
      <c r="H54" s="44"/>
      <c r="I54" s="44"/>
      <c r="J54" s="44"/>
      <c r="K54" s="45" t="str">
        <f t="shared" si="1"/>
        <v/>
      </c>
      <c r="L54" s="107" t="str">
        <f t="shared" si="2"/>
        <v/>
      </c>
      <c r="M54" s="113"/>
      <c r="N54" s="57"/>
      <c r="O54" s="113"/>
      <c r="P54" s="113"/>
      <c r="Q54" s="54"/>
      <c r="R54" s="60">
        <v>41</v>
      </c>
      <c r="S54" s="61" t="s">
        <v>214</v>
      </c>
    </row>
    <row r="55" spans="2:19" ht="15" customHeight="1" x14ac:dyDescent="0.2">
      <c r="B55" s="117" t="s">
        <v>62</v>
      </c>
      <c r="C55" s="117" t="s">
        <v>63</v>
      </c>
      <c r="D55" s="49"/>
      <c r="E55" s="49"/>
      <c r="F55" s="49"/>
      <c r="G55" s="98" t="str">
        <f t="shared" si="0"/>
        <v/>
      </c>
      <c r="H55" s="49"/>
      <c r="I55" s="49"/>
      <c r="J55" s="49"/>
      <c r="K55" s="50" t="str">
        <f t="shared" si="1"/>
        <v/>
      </c>
      <c r="L55" s="108" t="str">
        <f t="shared" si="2"/>
        <v/>
      </c>
      <c r="M55" s="114"/>
      <c r="N55" s="58"/>
      <c r="O55" s="114"/>
      <c r="P55" s="114"/>
      <c r="Q55" s="54"/>
      <c r="R55" s="60">
        <v>42</v>
      </c>
      <c r="S55" s="62" t="s">
        <v>184</v>
      </c>
    </row>
    <row r="56" spans="2:19" ht="15" customHeight="1" x14ac:dyDescent="0.2">
      <c r="B56" s="84" t="s">
        <v>64</v>
      </c>
      <c r="C56" s="89" t="s">
        <v>65</v>
      </c>
      <c r="D56" s="44"/>
      <c r="E56" s="44"/>
      <c r="F56" s="44"/>
      <c r="G56" s="97" t="str">
        <f t="shared" si="0"/>
        <v/>
      </c>
      <c r="H56" s="44"/>
      <c r="I56" s="44"/>
      <c r="J56" s="44"/>
      <c r="K56" s="45" t="str">
        <f t="shared" si="1"/>
        <v/>
      </c>
      <c r="L56" s="107" t="str">
        <f t="shared" si="2"/>
        <v/>
      </c>
      <c r="M56" s="113"/>
      <c r="N56" s="57"/>
      <c r="O56" s="113"/>
      <c r="P56" s="113"/>
      <c r="Q56" s="54"/>
      <c r="R56" s="60">
        <v>43</v>
      </c>
      <c r="S56" s="61" t="s">
        <v>185</v>
      </c>
    </row>
    <row r="57" spans="2:19" ht="15" customHeight="1" x14ac:dyDescent="0.2">
      <c r="B57" s="84" t="s">
        <v>66</v>
      </c>
      <c r="C57" s="90" t="s">
        <v>67</v>
      </c>
      <c r="D57" s="44"/>
      <c r="E57" s="44"/>
      <c r="F57" s="44"/>
      <c r="G57" s="97" t="str">
        <f t="shared" si="0"/>
        <v/>
      </c>
      <c r="H57" s="44"/>
      <c r="I57" s="44"/>
      <c r="J57" s="44"/>
      <c r="K57" s="45" t="str">
        <f t="shared" si="1"/>
        <v/>
      </c>
      <c r="L57" s="107" t="str">
        <f t="shared" si="2"/>
        <v/>
      </c>
      <c r="M57" s="113"/>
      <c r="N57" s="57"/>
      <c r="O57" s="113"/>
      <c r="P57" s="113"/>
      <c r="Q57" s="54"/>
      <c r="R57" s="60">
        <v>44</v>
      </c>
      <c r="S57" s="61" t="s">
        <v>186</v>
      </c>
    </row>
    <row r="58" spans="2:19" ht="15" customHeight="1" x14ac:dyDescent="0.2">
      <c r="B58" s="84" t="s">
        <v>68</v>
      </c>
      <c r="C58" s="84" t="s">
        <v>69</v>
      </c>
      <c r="D58" s="44"/>
      <c r="E58" s="44"/>
      <c r="F58" s="44"/>
      <c r="G58" s="97" t="str">
        <f t="shared" si="0"/>
        <v/>
      </c>
      <c r="H58" s="44"/>
      <c r="I58" s="44"/>
      <c r="J58" s="44"/>
      <c r="K58" s="45" t="str">
        <f t="shared" si="1"/>
        <v/>
      </c>
      <c r="L58" s="107" t="str">
        <f t="shared" si="2"/>
        <v/>
      </c>
      <c r="M58" s="113"/>
      <c r="N58" s="57"/>
      <c r="O58" s="113"/>
      <c r="P58" s="113"/>
      <c r="Q58" s="54"/>
      <c r="R58" s="60">
        <v>45</v>
      </c>
      <c r="S58" s="61" t="s">
        <v>187</v>
      </c>
    </row>
    <row r="59" spans="2:19" ht="15" customHeight="1" x14ac:dyDescent="0.2">
      <c r="B59" s="84" t="s">
        <v>70</v>
      </c>
      <c r="C59" s="90" t="s">
        <v>71</v>
      </c>
      <c r="D59" s="44"/>
      <c r="E59" s="44"/>
      <c r="F59" s="44"/>
      <c r="G59" s="97" t="str">
        <f t="shared" si="0"/>
        <v/>
      </c>
      <c r="H59" s="44"/>
      <c r="I59" s="44"/>
      <c r="J59" s="44"/>
      <c r="K59" s="45" t="str">
        <f t="shared" si="1"/>
        <v/>
      </c>
      <c r="L59" s="107" t="str">
        <f t="shared" si="2"/>
        <v/>
      </c>
      <c r="M59" s="113"/>
      <c r="N59" s="57"/>
      <c r="O59" s="113"/>
      <c r="P59" s="113"/>
      <c r="Q59" s="54"/>
      <c r="R59" s="60">
        <v>46</v>
      </c>
      <c r="S59" s="61" t="s">
        <v>188</v>
      </c>
    </row>
    <row r="60" spans="2:19" ht="15" customHeight="1" x14ac:dyDescent="0.2">
      <c r="B60" s="84" t="s">
        <v>72</v>
      </c>
      <c r="C60" s="84" t="s">
        <v>73</v>
      </c>
      <c r="D60" s="44"/>
      <c r="E60" s="44"/>
      <c r="F60" s="44"/>
      <c r="G60" s="97" t="str">
        <f t="shared" si="0"/>
        <v/>
      </c>
      <c r="H60" s="44"/>
      <c r="I60" s="44"/>
      <c r="J60" s="44"/>
      <c r="K60" s="45" t="str">
        <f t="shared" si="1"/>
        <v/>
      </c>
      <c r="L60" s="107" t="str">
        <f t="shared" si="2"/>
        <v/>
      </c>
      <c r="M60" s="113"/>
      <c r="N60" s="57"/>
      <c r="O60" s="113"/>
      <c r="P60" s="113"/>
      <c r="Q60" s="54"/>
      <c r="R60" s="60">
        <v>47</v>
      </c>
      <c r="S60" s="61" t="s">
        <v>189</v>
      </c>
    </row>
    <row r="61" spans="2:19" ht="15" customHeight="1" x14ac:dyDescent="0.2">
      <c r="B61" s="84">
        <v>410</v>
      </c>
      <c r="C61" s="84" t="s">
        <v>74</v>
      </c>
      <c r="D61" s="44"/>
      <c r="E61" s="44"/>
      <c r="F61" s="44"/>
      <c r="G61" s="97" t="str">
        <f t="shared" si="0"/>
        <v/>
      </c>
      <c r="H61" s="44"/>
      <c r="I61" s="44"/>
      <c r="J61" s="44"/>
      <c r="K61" s="45" t="str">
        <f t="shared" si="1"/>
        <v/>
      </c>
      <c r="L61" s="107" t="str">
        <f t="shared" si="2"/>
        <v/>
      </c>
      <c r="M61" s="113"/>
      <c r="N61" s="57"/>
      <c r="O61" s="113"/>
      <c r="P61" s="113"/>
      <c r="Q61" s="54"/>
      <c r="R61" s="60">
        <v>48</v>
      </c>
      <c r="S61" s="61" t="s">
        <v>213</v>
      </c>
    </row>
    <row r="62" spans="2:19" ht="15" customHeight="1" x14ac:dyDescent="0.2">
      <c r="B62" s="84">
        <v>420</v>
      </c>
      <c r="C62" s="84" t="s">
        <v>75</v>
      </c>
      <c r="D62" s="44"/>
      <c r="E62" s="44"/>
      <c r="F62" s="44"/>
      <c r="G62" s="97" t="str">
        <f t="shared" si="0"/>
        <v/>
      </c>
      <c r="H62" s="44"/>
      <c r="I62" s="44"/>
      <c r="J62" s="44"/>
      <c r="K62" s="45" t="str">
        <f t="shared" si="1"/>
        <v/>
      </c>
      <c r="L62" s="107" t="str">
        <f t="shared" si="2"/>
        <v/>
      </c>
      <c r="M62" s="113"/>
      <c r="N62" s="57"/>
      <c r="O62" s="113"/>
      <c r="P62" s="113"/>
      <c r="Q62" s="54"/>
      <c r="R62" s="60">
        <v>49</v>
      </c>
      <c r="S62" s="61" t="s">
        <v>190</v>
      </c>
    </row>
    <row r="63" spans="2:19" ht="15" customHeight="1" thickBot="1" x14ac:dyDescent="0.25">
      <c r="B63" s="84">
        <v>430</v>
      </c>
      <c r="C63" s="87" t="s">
        <v>76</v>
      </c>
      <c r="D63" s="44"/>
      <c r="E63" s="44"/>
      <c r="F63" s="44"/>
      <c r="G63" s="97" t="str">
        <f t="shared" si="0"/>
        <v/>
      </c>
      <c r="H63" s="44"/>
      <c r="I63" s="44"/>
      <c r="J63" s="44"/>
      <c r="K63" s="45" t="str">
        <f t="shared" si="1"/>
        <v/>
      </c>
      <c r="L63" s="107" t="str">
        <f t="shared" si="2"/>
        <v/>
      </c>
      <c r="M63" s="113"/>
      <c r="N63" s="57"/>
      <c r="O63" s="113"/>
      <c r="P63" s="113"/>
      <c r="Q63" s="54"/>
      <c r="R63" s="63">
        <v>50</v>
      </c>
      <c r="S63" s="64" t="s">
        <v>210</v>
      </c>
    </row>
    <row r="64" spans="2:19" ht="15" customHeight="1" x14ac:dyDescent="0.2">
      <c r="B64" s="91" t="s">
        <v>77</v>
      </c>
      <c r="C64" s="90" t="s">
        <v>78</v>
      </c>
      <c r="D64" s="44"/>
      <c r="E64" s="44"/>
      <c r="F64" s="44"/>
      <c r="G64" s="97" t="str">
        <f t="shared" si="0"/>
        <v/>
      </c>
      <c r="H64" s="44"/>
      <c r="I64" s="44"/>
      <c r="J64" s="44"/>
      <c r="K64" s="45" t="str">
        <f t="shared" si="1"/>
        <v/>
      </c>
      <c r="L64" s="107" t="str">
        <f t="shared" si="2"/>
        <v/>
      </c>
      <c r="M64" s="113"/>
      <c r="N64" s="57"/>
      <c r="O64" s="113"/>
      <c r="P64" s="113"/>
      <c r="Q64" s="54"/>
    </row>
    <row r="65" spans="2:17" ht="15" customHeight="1" x14ac:dyDescent="0.2">
      <c r="B65" s="84">
        <v>450</v>
      </c>
      <c r="C65" s="92" t="s">
        <v>198</v>
      </c>
      <c r="D65" s="44"/>
      <c r="E65" s="44"/>
      <c r="F65" s="44"/>
      <c r="G65" s="97" t="str">
        <f t="shared" si="0"/>
        <v/>
      </c>
      <c r="H65" s="44"/>
      <c r="I65" s="44"/>
      <c r="J65" s="44"/>
      <c r="K65" s="45" t="str">
        <f t="shared" si="1"/>
        <v/>
      </c>
      <c r="L65" s="107" t="str">
        <f t="shared" si="2"/>
        <v/>
      </c>
      <c r="M65" s="113"/>
      <c r="N65" s="57"/>
      <c r="O65" s="113"/>
      <c r="P65" s="113"/>
      <c r="Q65" s="54"/>
    </row>
    <row r="66" spans="2:17" ht="15" customHeight="1" x14ac:dyDescent="0.2">
      <c r="B66" s="91" t="s">
        <v>144</v>
      </c>
      <c r="C66" s="93"/>
      <c r="D66" s="44"/>
      <c r="E66" s="44"/>
      <c r="F66" s="44"/>
      <c r="G66" s="97" t="str">
        <f t="shared" si="0"/>
        <v/>
      </c>
      <c r="H66" s="44"/>
      <c r="I66" s="44"/>
      <c r="J66" s="44"/>
      <c r="K66" s="45" t="str">
        <f t="shared" si="1"/>
        <v/>
      </c>
      <c r="L66" s="107" t="str">
        <f t="shared" si="2"/>
        <v/>
      </c>
      <c r="M66" s="113"/>
      <c r="N66" s="57"/>
      <c r="O66" s="113"/>
      <c r="P66" s="113"/>
      <c r="Q66" s="54"/>
    </row>
    <row r="67" spans="2:17" ht="15" customHeight="1" x14ac:dyDescent="0.2">
      <c r="B67" s="84">
        <v>470</v>
      </c>
      <c r="C67" s="93"/>
      <c r="D67" s="44"/>
      <c r="E67" s="44"/>
      <c r="F67" s="44"/>
      <c r="G67" s="97" t="str">
        <f t="shared" si="0"/>
        <v/>
      </c>
      <c r="H67" s="44"/>
      <c r="I67" s="44"/>
      <c r="J67" s="44"/>
      <c r="K67" s="45" t="str">
        <f t="shared" si="1"/>
        <v/>
      </c>
      <c r="L67" s="107" t="str">
        <f t="shared" si="2"/>
        <v/>
      </c>
      <c r="M67" s="113"/>
      <c r="N67" s="57"/>
      <c r="O67" s="113"/>
      <c r="P67" s="113"/>
      <c r="Q67" s="54"/>
    </row>
    <row r="68" spans="2:17" ht="15" customHeight="1" thickBot="1" x14ac:dyDescent="0.25">
      <c r="B68" s="91" t="s">
        <v>145</v>
      </c>
      <c r="C68" s="94"/>
      <c r="D68" s="46"/>
      <c r="E68" s="46"/>
      <c r="F68" s="46"/>
      <c r="G68" s="99" t="str">
        <f t="shared" si="0"/>
        <v/>
      </c>
      <c r="H68" s="46"/>
      <c r="I68" s="46"/>
      <c r="J68" s="46"/>
      <c r="K68" s="47" t="str">
        <f t="shared" si="1"/>
        <v/>
      </c>
      <c r="L68" s="109" t="str">
        <f t="shared" si="2"/>
        <v/>
      </c>
      <c r="M68" s="115"/>
      <c r="N68" s="59"/>
      <c r="O68" s="115"/>
      <c r="P68" s="113"/>
      <c r="Q68" s="54"/>
    </row>
    <row r="69" spans="2:17" ht="15" customHeight="1" thickTop="1" x14ac:dyDescent="0.2">
      <c r="B69" s="95"/>
      <c r="C69" s="95" t="s">
        <v>87</v>
      </c>
      <c r="D69" s="100" t="str">
        <f t="shared" ref="D69:K69" si="3">IF(SUM(D18:D68)=0,"",SUM(D18:D68))</f>
        <v/>
      </c>
      <c r="E69" s="101" t="str">
        <f t="shared" si="3"/>
        <v/>
      </c>
      <c r="F69" s="101" t="str">
        <f t="shared" si="3"/>
        <v/>
      </c>
      <c r="G69" s="101" t="str">
        <f t="shared" si="3"/>
        <v/>
      </c>
      <c r="H69" s="101" t="str">
        <f t="shared" si="3"/>
        <v/>
      </c>
      <c r="I69" s="101" t="str">
        <f t="shared" si="3"/>
        <v/>
      </c>
      <c r="J69" s="101" t="str">
        <f t="shared" si="3"/>
        <v/>
      </c>
      <c r="K69" s="110" t="str">
        <f t="shared" si="3"/>
        <v/>
      </c>
      <c r="L69" s="111" t="str">
        <f t="shared" si="2"/>
        <v/>
      </c>
      <c r="M69" s="116">
        <f>SUM(M18:M68)</f>
        <v>0</v>
      </c>
      <c r="N69" s="116">
        <f t="shared" ref="N69:O69" si="4">SUM(N18:N68)</f>
        <v>0</v>
      </c>
      <c r="O69" s="116">
        <f t="shared" si="4"/>
        <v>0</v>
      </c>
      <c r="P69" s="113"/>
      <c r="Q69" s="54"/>
    </row>
    <row r="70" spans="2:17" ht="15" customHeight="1" x14ac:dyDescent="0.2">
      <c r="B70" s="118" t="s">
        <v>216</v>
      </c>
      <c r="C70" s="119" t="s">
        <v>217</v>
      </c>
      <c r="D70" s="120"/>
      <c r="E70" s="120"/>
      <c r="F70" s="120"/>
      <c r="G70" s="120"/>
      <c r="H70" s="120"/>
      <c r="I70" s="120"/>
      <c r="J70" s="120"/>
      <c r="K70" s="120"/>
      <c r="L70" s="121"/>
      <c r="M70" s="121"/>
      <c r="N70" s="121"/>
      <c r="O70" s="121"/>
      <c r="P70" s="121"/>
    </row>
    <row r="71" spans="2:17" ht="9" customHeight="1" x14ac:dyDescent="0.2">
      <c r="B71" s="51"/>
    </row>
    <row r="72" spans="2:17" ht="13.5" customHeight="1" x14ac:dyDescent="0.2">
      <c r="B72" s="153" t="s">
        <v>226</v>
      </c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5"/>
      <c r="P72" s="77"/>
      <c r="Q72" s="77"/>
    </row>
    <row r="73" spans="2:17" ht="13.5" customHeight="1" x14ac:dyDescent="0.2">
      <c r="B73" s="156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8"/>
      <c r="P73" s="77"/>
      <c r="Q73" s="77"/>
    </row>
    <row r="74" spans="2:17" ht="13.5" customHeight="1" x14ac:dyDescent="0.2">
      <c r="B74" s="159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1"/>
      <c r="P74" s="77"/>
      <c r="Q74" s="77"/>
    </row>
    <row r="75" spans="2:17" ht="16.5" customHeight="1" x14ac:dyDescent="0.2"/>
  </sheetData>
  <mergeCells count="26">
    <mergeCell ref="T4:X12"/>
    <mergeCell ref="S12:S13"/>
    <mergeCell ref="H14:K14"/>
    <mergeCell ref="E12:F12"/>
    <mergeCell ref="C14:C15"/>
    <mergeCell ref="B14:B15"/>
    <mergeCell ref="K12:O12"/>
    <mergeCell ref="B72:O74"/>
    <mergeCell ref="M14:O15"/>
    <mergeCell ref="C10:P10"/>
    <mergeCell ref="D14:G14"/>
    <mergeCell ref="I12:J12"/>
    <mergeCell ref="B16:C17"/>
    <mergeCell ref="D16:D17"/>
    <mergeCell ref="E16:E17"/>
    <mergeCell ref="F16:F17"/>
    <mergeCell ref="G16:G17"/>
    <mergeCell ref="H16:H17"/>
    <mergeCell ref="I16:I17"/>
    <mergeCell ref="O16:O17"/>
    <mergeCell ref="P14:P17"/>
    <mergeCell ref="J16:J17"/>
    <mergeCell ref="K16:K17"/>
    <mergeCell ref="L16:L17"/>
    <mergeCell ref="M16:M17"/>
    <mergeCell ref="N16:N17"/>
  </mergeCells>
  <phoneticPr fontId="2"/>
  <dataValidations count="1">
    <dataValidation type="whole" errorStyle="warning" operator="greaterThan" allowBlank="1" showInputMessage="1" showErrorMessage="1" error="半角数字で入力してください" sqref="D18:E68 H18:I68" xr:uid="{00000000-0002-0000-0000-000000000000}">
      <formula1>0</formula1>
    </dataValidation>
  </dataValidations>
  <printOptions horizontalCentered="1" verticalCentered="1"/>
  <pageMargins left="0.78740157480314965" right="0.39370078740157483" top="0.78740157480314965" bottom="0.78740157480314965" header="0.51181102362204722" footer="0.51181102362204722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U75"/>
  <sheetViews>
    <sheetView showGridLines="0" showZeros="0" tabSelected="1" view="pageBreakPreview" zoomScaleNormal="100" zoomScaleSheetLayoutView="100" workbookViewId="0">
      <selection activeCell="G19" sqref="G19"/>
    </sheetView>
  </sheetViews>
  <sheetFormatPr defaultRowHeight="13.2" x14ac:dyDescent="0.2"/>
  <cols>
    <col min="1" max="1" width="1.88671875" customWidth="1"/>
    <col min="2" max="2" width="5.33203125" style="1" customWidth="1"/>
    <col min="3" max="3" width="10.77734375" style="1" customWidth="1"/>
    <col min="4" max="13" width="6.6640625" style="18" customWidth="1"/>
    <col min="14" max="14" width="7.21875" customWidth="1"/>
    <col min="15" max="18" width="4.109375" customWidth="1"/>
    <col min="19" max="19" width="2" customWidth="1"/>
    <col min="20" max="20" width="4.109375" customWidth="1"/>
    <col min="21" max="21" width="13.6640625" customWidth="1"/>
  </cols>
  <sheetData>
    <row r="1" spans="2:21" ht="17.100000000000001" customHeight="1" x14ac:dyDescent="0.2">
      <c r="C1" s="1" t="s">
        <v>195</v>
      </c>
      <c r="M1"/>
    </row>
    <row r="2" spans="2:21" ht="17.100000000000001" customHeight="1" x14ac:dyDescent="0.2">
      <c r="C2" s="1" t="s">
        <v>196</v>
      </c>
      <c r="M2"/>
    </row>
    <row r="3" spans="2:21" ht="17.100000000000001" customHeight="1" x14ac:dyDescent="0.2">
      <c r="C3" s="1" t="s">
        <v>230</v>
      </c>
    </row>
    <row r="4" spans="2:21" ht="17.100000000000001" customHeight="1" x14ac:dyDescent="0.2">
      <c r="C4" s="1" t="s">
        <v>194</v>
      </c>
    </row>
    <row r="5" spans="2:21" ht="17.100000000000001" customHeight="1" x14ac:dyDescent="0.2">
      <c r="C5" s="55" t="s">
        <v>223</v>
      </c>
    </row>
    <row r="6" spans="2:21" ht="17.100000000000001" customHeight="1" x14ac:dyDescent="0.2">
      <c r="C6" s="55" t="s">
        <v>222</v>
      </c>
    </row>
    <row r="7" spans="2:21" ht="17.100000000000001" customHeight="1" x14ac:dyDescent="0.2">
      <c r="C7" s="55" t="s">
        <v>225</v>
      </c>
    </row>
    <row r="8" spans="2:21" ht="17.100000000000001" customHeight="1" x14ac:dyDescent="0.2">
      <c r="C8" s="55" t="s">
        <v>229</v>
      </c>
    </row>
    <row r="9" spans="2:21" ht="7.2" customHeight="1" x14ac:dyDescent="0.2"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</row>
    <row r="10" spans="2:21" ht="17.100000000000001" customHeight="1" x14ac:dyDescent="0.2">
      <c r="B10" s="208" t="s">
        <v>233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52"/>
      <c r="P10" s="52"/>
      <c r="Q10" s="52"/>
      <c r="R10" s="52"/>
      <c r="S10" s="52"/>
    </row>
    <row r="11" spans="2:21" ht="17.100000000000001" customHeight="1" thickBo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2:21" ht="17.100000000000001" customHeight="1" x14ac:dyDescent="0.2">
      <c r="C12" s="30" t="s">
        <v>147</v>
      </c>
      <c r="D12" s="31"/>
      <c r="E12" s="206" t="str">
        <f>IF(D12=0,"",VLOOKUP(D12,$T$14:$U$21,2))</f>
        <v/>
      </c>
      <c r="F12" s="207"/>
      <c r="G12" s="38" t="s">
        <v>209</v>
      </c>
      <c r="H12" s="38"/>
      <c r="I12" s="29"/>
      <c r="J12" s="172" t="s">
        <v>89</v>
      </c>
      <c r="K12" s="172"/>
      <c r="L12" s="169"/>
      <c r="M12" s="170"/>
      <c r="N12" s="170"/>
      <c r="O12" s="170"/>
      <c r="P12" s="170"/>
      <c r="Q12" s="171"/>
      <c r="R12" s="18"/>
      <c r="S12" s="29"/>
      <c r="T12" s="70" t="s">
        <v>191</v>
      </c>
      <c r="U12" s="184" t="s">
        <v>193</v>
      </c>
    </row>
    <row r="13" spans="2:21" ht="14.25" customHeight="1" thickBot="1" x14ac:dyDescent="0.25">
      <c r="C13" s="51"/>
      <c r="I13" s="17"/>
      <c r="K13" s="32"/>
      <c r="L13" s="17"/>
      <c r="M13" s="205"/>
      <c r="N13" s="205"/>
      <c r="O13" s="17"/>
      <c r="P13" s="17"/>
      <c r="Q13" s="17"/>
      <c r="R13" s="17"/>
      <c r="S13" s="17"/>
      <c r="T13" s="71" t="s">
        <v>192</v>
      </c>
      <c r="U13" s="185"/>
    </row>
    <row r="14" spans="2:21" ht="15" customHeight="1" thickTop="1" x14ac:dyDescent="0.2">
      <c r="B14" s="148" t="s">
        <v>146</v>
      </c>
      <c r="C14" s="191" t="s">
        <v>143</v>
      </c>
      <c r="D14" s="193" t="s">
        <v>83</v>
      </c>
      <c r="E14" s="170"/>
      <c r="F14" s="170"/>
      <c r="G14" s="170"/>
      <c r="H14" s="186"/>
      <c r="I14" s="193" t="s">
        <v>84</v>
      </c>
      <c r="J14" s="170"/>
      <c r="K14" s="170"/>
      <c r="L14" s="170"/>
      <c r="M14" s="186"/>
      <c r="N14" s="128" t="s">
        <v>86</v>
      </c>
      <c r="O14" s="162" t="s">
        <v>218</v>
      </c>
      <c r="P14" s="163"/>
      <c r="Q14" s="164"/>
      <c r="R14" s="211" t="s">
        <v>228</v>
      </c>
      <c r="S14" s="18"/>
      <c r="T14" s="68">
        <v>51</v>
      </c>
      <c r="U14" s="69" t="s">
        <v>200</v>
      </c>
    </row>
    <row r="15" spans="2:21" ht="15" customHeight="1" thickBot="1" x14ac:dyDescent="0.25">
      <c r="B15" s="149"/>
      <c r="C15" s="192"/>
      <c r="D15" s="19" t="s">
        <v>79</v>
      </c>
      <c r="E15" s="20" t="s">
        <v>80</v>
      </c>
      <c r="F15" s="20" t="s">
        <v>81</v>
      </c>
      <c r="G15" s="20" t="s">
        <v>199</v>
      </c>
      <c r="H15" s="10" t="s">
        <v>82</v>
      </c>
      <c r="I15" s="19" t="s">
        <v>79</v>
      </c>
      <c r="J15" s="20" t="s">
        <v>80</v>
      </c>
      <c r="K15" s="20" t="s">
        <v>81</v>
      </c>
      <c r="L15" s="20" t="s">
        <v>199</v>
      </c>
      <c r="M15" s="11" t="s">
        <v>82</v>
      </c>
      <c r="N15" s="129" t="s">
        <v>85</v>
      </c>
      <c r="O15" s="165"/>
      <c r="P15" s="166"/>
      <c r="Q15" s="167"/>
      <c r="R15" s="212"/>
      <c r="S15" s="18"/>
      <c r="T15" s="65">
        <v>52</v>
      </c>
      <c r="U15" s="66" t="s">
        <v>201</v>
      </c>
    </row>
    <row r="16" spans="2:21" ht="15" customHeight="1" thickTop="1" x14ac:dyDescent="0.2">
      <c r="B16" s="194" t="s">
        <v>208</v>
      </c>
      <c r="C16" s="195"/>
      <c r="D16" s="198"/>
      <c r="E16" s="200"/>
      <c r="F16" s="200"/>
      <c r="G16" s="200"/>
      <c r="H16" s="202">
        <f>SUM(D16:G17)</f>
        <v>0</v>
      </c>
      <c r="I16" s="198"/>
      <c r="J16" s="200"/>
      <c r="K16" s="200"/>
      <c r="L16" s="200"/>
      <c r="M16" s="202">
        <f>SUM(I16:L17)</f>
        <v>0</v>
      </c>
      <c r="N16" s="209">
        <f>H16+M16</f>
        <v>0</v>
      </c>
      <c r="O16" s="144" t="s">
        <v>220</v>
      </c>
      <c r="P16" s="146" t="s">
        <v>219</v>
      </c>
      <c r="Q16" s="178" t="s">
        <v>221</v>
      </c>
      <c r="R16" s="212"/>
      <c r="T16" s="65">
        <v>53</v>
      </c>
      <c r="U16" s="75" t="s">
        <v>202</v>
      </c>
    </row>
    <row r="17" spans="2:21" ht="15" customHeight="1" thickBot="1" x14ac:dyDescent="0.25">
      <c r="B17" s="196"/>
      <c r="C17" s="197"/>
      <c r="D17" s="199"/>
      <c r="E17" s="201"/>
      <c r="F17" s="201"/>
      <c r="G17" s="201"/>
      <c r="H17" s="203"/>
      <c r="I17" s="199"/>
      <c r="J17" s="201"/>
      <c r="K17" s="201"/>
      <c r="L17" s="201"/>
      <c r="M17" s="203"/>
      <c r="N17" s="210"/>
      <c r="O17" s="145"/>
      <c r="P17" s="147"/>
      <c r="Q17" s="179"/>
      <c r="R17" s="213"/>
      <c r="T17" s="65">
        <v>54</v>
      </c>
      <c r="U17" s="75" t="s">
        <v>203</v>
      </c>
    </row>
    <row r="18" spans="2:21" ht="15" customHeight="1" thickTop="1" x14ac:dyDescent="0.2">
      <c r="B18" s="83" t="s">
        <v>0</v>
      </c>
      <c r="C18" s="12" t="s">
        <v>235</v>
      </c>
      <c r="D18" s="33"/>
      <c r="E18" s="34"/>
      <c r="F18" s="34"/>
      <c r="G18" s="34"/>
      <c r="H18" s="35" t="str">
        <f>IF(SUM(D18:G18)=0,"",SUM(D18:G18))</f>
        <v/>
      </c>
      <c r="I18" s="36"/>
      <c r="J18" s="37"/>
      <c r="K18" s="37"/>
      <c r="L18" s="37"/>
      <c r="M18" s="39" t="str">
        <f t="shared" ref="M18:M69" si="0">IF(SUM(I18:L18)=0,"",SUM(I18:L18))</f>
        <v/>
      </c>
      <c r="N18" s="130" t="str">
        <f t="shared" ref="N18:N69" si="1">IF(SUM(D18:G18,I18:L18)=0,"",SUM(D18:G18,I18:L18))</f>
        <v/>
      </c>
      <c r="O18" s="112"/>
      <c r="P18" s="56"/>
      <c r="Q18" s="112"/>
      <c r="R18" s="102"/>
      <c r="T18" s="65">
        <v>55</v>
      </c>
      <c r="U18" s="75" t="s">
        <v>204</v>
      </c>
    </row>
    <row r="19" spans="2:21" ht="15" customHeight="1" x14ac:dyDescent="0.2">
      <c r="B19" s="84" t="s">
        <v>1</v>
      </c>
      <c r="C19" s="2" t="s">
        <v>141</v>
      </c>
      <c r="D19" s="21"/>
      <c r="E19" s="22"/>
      <c r="F19" s="22"/>
      <c r="G19" s="22"/>
      <c r="H19" s="35" t="str">
        <f t="shared" ref="H19:H69" si="2">IF(SUM(D19:G19)=0,"",SUM(D19:G19))</f>
        <v/>
      </c>
      <c r="I19" s="21"/>
      <c r="J19" s="22"/>
      <c r="K19" s="22"/>
      <c r="L19" s="22"/>
      <c r="M19" s="23" t="str">
        <f t="shared" si="0"/>
        <v/>
      </c>
      <c r="N19" s="131" t="str">
        <f t="shared" si="1"/>
        <v/>
      </c>
      <c r="O19" s="113"/>
      <c r="P19" s="57"/>
      <c r="Q19" s="113"/>
      <c r="R19" s="103"/>
      <c r="T19" s="65">
        <v>56</v>
      </c>
      <c r="U19" s="66" t="s">
        <v>205</v>
      </c>
    </row>
    <row r="20" spans="2:21" ht="15" customHeight="1" x14ac:dyDescent="0.2">
      <c r="B20" s="84" t="s">
        <v>2</v>
      </c>
      <c r="C20" s="3" t="s">
        <v>106</v>
      </c>
      <c r="D20" s="21"/>
      <c r="E20" s="22"/>
      <c r="F20" s="22"/>
      <c r="G20" s="22"/>
      <c r="H20" s="35" t="str">
        <f t="shared" si="2"/>
        <v/>
      </c>
      <c r="I20" s="21"/>
      <c r="J20" s="22"/>
      <c r="K20" s="22"/>
      <c r="L20" s="22"/>
      <c r="M20" s="23" t="str">
        <f t="shared" si="0"/>
        <v/>
      </c>
      <c r="N20" s="131" t="str">
        <f t="shared" si="1"/>
        <v/>
      </c>
      <c r="O20" s="113"/>
      <c r="P20" s="57"/>
      <c r="Q20" s="113"/>
      <c r="R20" s="103"/>
      <c r="T20" s="65">
        <v>57</v>
      </c>
      <c r="U20" s="66" t="s">
        <v>206</v>
      </c>
    </row>
    <row r="21" spans="2:21" ht="15" customHeight="1" thickBot="1" x14ac:dyDescent="0.25">
      <c r="B21" s="84" t="s">
        <v>4</v>
      </c>
      <c r="C21" s="3" t="s">
        <v>107</v>
      </c>
      <c r="D21" s="21"/>
      <c r="E21" s="22"/>
      <c r="F21" s="22"/>
      <c r="G21" s="22"/>
      <c r="H21" s="35" t="str">
        <f t="shared" si="2"/>
        <v/>
      </c>
      <c r="I21" s="21"/>
      <c r="J21" s="22"/>
      <c r="K21" s="22"/>
      <c r="L21" s="22"/>
      <c r="M21" s="23" t="str">
        <f t="shared" si="0"/>
        <v/>
      </c>
      <c r="N21" s="131" t="str">
        <f t="shared" si="1"/>
        <v/>
      </c>
      <c r="O21" s="113"/>
      <c r="P21" s="57"/>
      <c r="Q21" s="113"/>
      <c r="R21" s="103"/>
      <c r="T21" s="67">
        <v>58</v>
      </c>
      <c r="U21" s="76" t="s">
        <v>215</v>
      </c>
    </row>
    <row r="22" spans="2:21" ht="15" customHeight="1" x14ac:dyDescent="0.2">
      <c r="B22" s="84" t="s">
        <v>6</v>
      </c>
      <c r="C22" s="2" t="s">
        <v>132</v>
      </c>
      <c r="D22" s="21"/>
      <c r="E22" s="22"/>
      <c r="F22" s="22"/>
      <c r="G22" s="22"/>
      <c r="H22" s="35" t="str">
        <f t="shared" si="2"/>
        <v/>
      </c>
      <c r="I22" s="21"/>
      <c r="J22" s="22"/>
      <c r="K22" s="22"/>
      <c r="L22" s="22"/>
      <c r="M22" s="23" t="str">
        <f t="shared" si="0"/>
        <v/>
      </c>
      <c r="N22" s="131" t="str">
        <f t="shared" si="1"/>
        <v/>
      </c>
      <c r="O22" s="113"/>
      <c r="P22" s="57"/>
      <c r="Q22" s="113"/>
      <c r="R22" s="103"/>
    </row>
    <row r="23" spans="2:21" ht="15" customHeight="1" x14ac:dyDescent="0.2">
      <c r="B23" s="84" t="s">
        <v>7</v>
      </c>
      <c r="C23" s="2" t="s">
        <v>134</v>
      </c>
      <c r="D23" s="21"/>
      <c r="E23" s="22"/>
      <c r="F23" s="22"/>
      <c r="G23" s="22"/>
      <c r="H23" s="35" t="str">
        <f t="shared" si="2"/>
        <v/>
      </c>
      <c r="I23" s="21"/>
      <c r="J23" s="22"/>
      <c r="K23" s="22"/>
      <c r="L23" s="22"/>
      <c r="M23" s="23" t="str">
        <f t="shared" si="0"/>
        <v/>
      </c>
      <c r="N23" s="131" t="str">
        <f t="shared" si="1"/>
        <v/>
      </c>
      <c r="O23" s="113"/>
      <c r="P23" s="57"/>
      <c r="Q23" s="113"/>
      <c r="R23" s="103"/>
    </row>
    <row r="24" spans="2:21" ht="15" customHeight="1" x14ac:dyDescent="0.2">
      <c r="B24" s="84" t="s">
        <v>8</v>
      </c>
      <c r="C24" s="2" t="s">
        <v>136</v>
      </c>
      <c r="D24" s="21"/>
      <c r="E24" s="22"/>
      <c r="F24" s="22"/>
      <c r="G24" s="22"/>
      <c r="H24" s="35" t="str">
        <f t="shared" si="2"/>
        <v/>
      </c>
      <c r="I24" s="21"/>
      <c r="J24" s="22"/>
      <c r="K24" s="22"/>
      <c r="L24" s="22"/>
      <c r="M24" s="23" t="str">
        <f t="shared" si="0"/>
        <v/>
      </c>
      <c r="N24" s="131" t="str">
        <f t="shared" si="1"/>
        <v/>
      </c>
      <c r="O24" s="113"/>
      <c r="P24" s="57"/>
      <c r="Q24" s="113"/>
      <c r="R24" s="103"/>
    </row>
    <row r="25" spans="2:21" ht="15" customHeight="1" x14ac:dyDescent="0.2">
      <c r="B25" s="84" t="s">
        <v>9</v>
      </c>
      <c r="C25" s="2" t="s">
        <v>10</v>
      </c>
      <c r="D25" s="21"/>
      <c r="E25" s="22"/>
      <c r="F25" s="22"/>
      <c r="G25" s="22"/>
      <c r="H25" s="35" t="str">
        <f t="shared" si="2"/>
        <v/>
      </c>
      <c r="I25" s="21"/>
      <c r="J25" s="22"/>
      <c r="K25" s="22"/>
      <c r="L25" s="22"/>
      <c r="M25" s="23" t="str">
        <f t="shared" si="0"/>
        <v/>
      </c>
      <c r="N25" s="131" t="str">
        <f t="shared" si="1"/>
        <v/>
      </c>
      <c r="O25" s="113"/>
      <c r="P25" s="57"/>
      <c r="Q25" s="113"/>
      <c r="R25" s="103"/>
    </row>
    <row r="26" spans="2:21" ht="15" customHeight="1" x14ac:dyDescent="0.2">
      <c r="B26" s="84" t="s">
        <v>11</v>
      </c>
      <c r="C26" s="2" t="s">
        <v>130</v>
      </c>
      <c r="D26" s="21"/>
      <c r="E26" s="22"/>
      <c r="F26" s="22"/>
      <c r="G26" s="22"/>
      <c r="H26" s="35" t="str">
        <f t="shared" si="2"/>
        <v/>
      </c>
      <c r="I26" s="21"/>
      <c r="J26" s="22"/>
      <c r="K26" s="22"/>
      <c r="L26" s="22"/>
      <c r="M26" s="23" t="str">
        <f t="shared" si="0"/>
        <v/>
      </c>
      <c r="N26" s="131" t="str">
        <f t="shared" si="1"/>
        <v/>
      </c>
      <c r="O26" s="113"/>
      <c r="P26" s="57"/>
      <c r="Q26" s="113"/>
      <c r="R26" s="103"/>
    </row>
    <row r="27" spans="2:21" ht="15" customHeight="1" x14ac:dyDescent="0.2">
      <c r="B27" s="84" t="s">
        <v>12</v>
      </c>
      <c r="C27" s="2" t="s">
        <v>13</v>
      </c>
      <c r="D27" s="21"/>
      <c r="E27" s="22"/>
      <c r="F27" s="22"/>
      <c r="G27" s="22"/>
      <c r="H27" s="35" t="str">
        <f t="shared" si="2"/>
        <v/>
      </c>
      <c r="I27" s="21"/>
      <c r="J27" s="22"/>
      <c r="K27" s="22"/>
      <c r="L27" s="22"/>
      <c r="M27" s="23" t="str">
        <f t="shared" si="0"/>
        <v/>
      </c>
      <c r="N27" s="131" t="str">
        <f t="shared" si="1"/>
        <v/>
      </c>
      <c r="O27" s="113"/>
      <c r="P27" s="57"/>
      <c r="Q27" s="113"/>
      <c r="R27" s="103"/>
    </row>
    <row r="28" spans="2:21" ht="15" customHeight="1" x14ac:dyDescent="0.2">
      <c r="B28" s="84" t="s">
        <v>14</v>
      </c>
      <c r="C28" s="2" t="s">
        <v>15</v>
      </c>
      <c r="D28" s="21"/>
      <c r="E28" s="22"/>
      <c r="F28" s="22"/>
      <c r="G28" s="22"/>
      <c r="H28" s="35" t="str">
        <f t="shared" si="2"/>
        <v/>
      </c>
      <c r="I28" s="21"/>
      <c r="J28" s="22"/>
      <c r="K28" s="22"/>
      <c r="L28" s="22"/>
      <c r="M28" s="23" t="str">
        <f t="shared" si="0"/>
        <v/>
      </c>
      <c r="N28" s="131" t="str">
        <f t="shared" si="1"/>
        <v/>
      </c>
      <c r="O28" s="113"/>
      <c r="P28" s="57"/>
      <c r="Q28" s="113"/>
      <c r="R28" s="103"/>
    </row>
    <row r="29" spans="2:21" ht="15" customHeight="1" x14ac:dyDescent="0.2">
      <c r="B29" s="84" t="s">
        <v>16</v>
      </c>
      <c r="C29" s="3" t="s">
        <v>109</v>
      </c>
      <c r="D29" s="21"/>
      <c r="E29" s="22"/>
      <c r="F29" s="22"/>
      <c r="G29" s="22"/>
      <c r="H29" s="35" t="str">
        <f t="shared" si="2"/>
        <v/>
      </c>
      <c r="I29" s="21"/>
      <c r="J29" s="22"/>
      <c r="K29" s="22"/>
      <c r="L29" s="22"/>
      <c r="M29" s="23" t="str">
        <f t="shared" si="0"/>
        <v/>
      </c>
      <c r="N29" s="131" t="str">
        <f t="shared" si="1"/>
        <v/>
      </c>
      <c r="O29" s="113"/>
      <c r="P29" s="57"/>
      <c r="Q29" s="113"/>
      <c r="R29" s="103"/>
    </row>
    <row r="30" spans="2:21" ht="15" customHeight="1" x14ac:dyDescent="0.2">
      <c r="B30" s="84" t="s">
        <v>18</v>
      </c>
      <c r="C30" s="2" t="s">
        <v>19</v>
      </c>
      <c r="D30" s="21"/>
      <c r="E30" s="22"/>
      <c r="F30" s="22"/>
      <c r="G30" s="22"/>
      <c r="H30" s="35" t="str">
        <f t="shared" si="2"/>
        <v/>
      </c>
      <c r="I30" s="21"/>
      <c r="J30" s="22"/>
      <c r="K30" s="22"/>
      <c r="L30" s="22"/>
      <c r="M30" s="23" t="str">
        <f t="shared" si="0"/>
        <v/>
      </c>
      <c r="N30" s="131" t="str">
        <f t="shared" si="1"/>
        <v/>
      </c>
      <c r="O30" s="113"/>
      <c r="P30" s="57"/>
      <c r="Q30" s="113"/>
      <c r="R30" s="103"/>
    </row>
    <row r="31" spans="2:21" ht="15" customHeight="1" x14ac:dyDescent="0.2">
      <c r="B31" s="84" t="s">
        <v>20</v>
      </c>
      <c r="C31" s="2" t="s">
        <v>21</v>
      </c>
      <c r="D31" s="21"/>
      <c r="E31" s="22"/>
      <c r="F31" s="22"/>
      <c r="G31" s="22"/>
      <c r="H31" s="35" t="str">
        <f t="shared" si="2"/>
        <v/>
      </c>
      <c r="I31" s="21"/>
      <c r="J31" s="22"/>
      <c r="K31" s="22"/>
      <c r="L31" s="22"/>
      <c r="M31" s="23" t="str">
        <f t="shared" si="0"/>
        <v/>
      </c>
      <c r="N31" s="131" t="str">
        <f t="shared" si="1"/>
        <v/>
      </c>
      <c r="O31" s="113"/>
      <c r="P31" s="57"/>
      <c r="Q31" s="113"/>
      <c r="R31" s="103"/>
    </row>
    <row r="32" spans="2:21" ht="15" customHeight="1" x14ac:dyDescent="0.2">
      <c r="B32" s="84" t="s">
        <v>22</v>
      </c>
      <c r="C32" s="2" t="s">
        <v>123</v>
      </c>
      <c r="D32" s="21"/>
      <c r="E32" s="22"/>
      <c r="F32" s="22"/>
      <c r="G32" s="22"/>
      <c r="H32" s="35" t="str">
        <f t="shared" si="2"/>
        <v/>
      </c>
      <c r="I32" s="21"/>
      <c r="J32" s="22"/>
      <c r="K32" s="22"/>
      <c r="L32" s="22"/>
      <c r="M32" s="23" t="str">
        <f t="shared" si="0"/>
        <v/>
      </c>
      <c r="N32" s="131" t="str">
        <f t="shared" si="1"/>
        <v/>
      </c>
      <c r="O32" s="113"/>
      <c r="P32" s="57"/>
      <c r="Q32" s="113"/>
      <c r="R32" s="103"/>
    </row>
    <row r="33" spans="2:18" ht="15" customHeight="1" x14ac:dyDescent="0.2">
      <c r="B33" s="84" t="s">
        <v>23</v>
      </c>
      <c r="C33" s="4" t="s">
        <v>24</v>
      </c>
      <c r="D33" s="21"/>
      <c r="E33" s="22"/>
      <c r="F33" s="22"/>
      <c r="G33" s="22"/>
      <c r="H33" s="35" t="str">
        <f t="shared" si="2"/>
        <v/>
      </c>
      <c r="I33" s="21"/>
      <c r="J33" s="22"/>
      <c r="K33" s="22"/>
      <c r="L33" s="22"/>
      <c r="M33" s="23" t="str">
        <f t="shared" si="0"/>
        <v/>
      </c>
      <c r="N33" s="131" t="str">
        <f t="shared" si="1"/>
        <v/>
      </c>
      <c r="O33" s="113"/>
      <c r="P33" s="57"/>
      <c r="Q33" s="113"/>
      <c r="R33" s="103"/>
    </row>
    <row r="34" spans="2:18" ht="15" customHeight="1" x14ac:dyDescent="0.2">
      <c r="B34" s="84" t="s">
        <v>25</v>
      </c>
      <c r="C34" s="5" t="s">
        <v>26</v>
      </c>
      <c r="D34" s="21"/>
      <c r="E34" s="22"/>
      <c r="F34" s="22"/>
      <c r="G34" s="22"/>
      <c r="H34" s="35" t="str">
        <f t="shared" si="2"/>
        <v/>
      </c>
      <c r="I34" s="21"/>
      <c r="J34" s="22"/>
      <c r="K34" s="22"/>
      <c r="L34" s="22"/>
      <c r="M34" s="23" t="str">
        <f t="shared" si="0"/>
        <v/>
      </c>
      <c r="N34" s="131" t="str">
        <f t="shared" si="1"/>
        <v/>
      </c>
      <c r="O34" s="113"/>
      <c r="P34" s="57"/>
      <c r="Q34" s="113"/>
      <c r="R34" s="103"/>
    </row>
    <row r="35" spans="2:18" ht="15" customHeight="1" x14ac:dyDescent="0.2">
      <c r="B35" s="84" t="s">
        <v>27</v>
      </c>
      <c r="C35" s="6" t="s">
        <v>28</v>
      </c>
      <c r="D35" s="21"/>
      <c r="E35" s="22"/>
      <c r="F35" s="22"/>
      <c r="G35" s="22"/>
      <c r="H35" s="35" t="str">
        <f t="shared" si="2"/>
        <v/>
      </c>
      <c r="I35" s="21"/>
      <c r="J35" s="22"/>
      <c r="K35" s="22"/>
      <c r="L35" s="22"/>
      <c r="M35" s="23" t="str">
        <f t="shared" si="0"/>
        <v/>
      </c>
      <c r="N35" s="131" t="str">
        <f t="shared" si="1"/>
        <v/>
      </c>
      <c r="O35" s="113"/>
      <c r="P35" s="57"/>
      <c r="Q35" s="113"/>
      <c r="R35" s="103"/>
    </row>
    <row r="36" spans="2:18" ht="15" customHeight="1" x14ac:dyDescent="0.2">
      <c r="B36" s="84" t="s">
        <v>29</v>
      </c>
      <c r="C36" s="2" t="s">
        <v>125</v>
      </c>
      <c r="D36" s="21"/>
      <c r="E36" s="22"/>
      <c r="F36" s="22"/>
      <c r="G36" s="22"/>
      <c r="H36" s="35" t="str">
        <f t="shared" si="2"/>
        <v/>
      </c>
      <c r="I36" s="21"/>
      <c r="J36" s="22"/>
      <c r="K36" s="22"/>
      <c r="L36" s="22"/>
      <c r="M36" s="23" t="str">
        <f t="shared" si="0"/>
        <v/>
      </c>
      <c r="N36" s="131" t="str">
        <f t="shared" si="1"/>
        <v/>
      </c>
      <c r="O36" s="113"/>
      <c r="P36" s="57"/>
      <c r="Q36" s="113"/>
      <c r="R36" s="103"/>
    </row>
    <row r="37" spans="2:18" ht="15" customHeight="1" x14ac:dyDescent="0.2">
      <c r="B37" s="84" t="s">
        <v>30</v>
      </c>
      <c r="C37" s="2" t="s">
        <v>239</v>
      </c>
      <c r="D37" s="21"/>
      <c r="E37" s="22"/>
      <c r="F37" s="22"/>
      <c r="G37" s="22"/>
      <c r="H37" s="35" t="str">
        <f t="shared" si="2"/>
        <v/>
      </c>
      <c r="I37" s="21"/>
      <c r="J37" s="22"/>
      <c r="K37" s="22"/>
      <c r="L37" s="22"/>
      <c r="M37" s="23" t="str">
        <f t="shared" si="0"/>
        <v/>
      </c>
      <c r="N37" s="131" t="str">
        <f t="shared" si="1"/>
        <v/>
      </c>
      <c r="O37" s="113"/>
      <c r="P37" s="57"/>
      <c r="Q37" s="113"/>
      <c r="R37" s="103"/>
    </row>
    <row r="38" spans="2:18" ht="15" customHeight="1" x14ac:dyDescent="0.2">
      <c r="B38" s="84" t="s">
        <v>31</v>
      </c>
      <c r="C38" s="2" t="s">
        <v>240</v>
      </c>
      <c r="D38" s="21"/>
      <c r="E38" s="22"/>
      <c r="F38" s="22"/>
      <c r="G38" s="22"/>
      <c r="H38" s="35" t="str">
        <f t="shared" si="2"/>
        <v/>
      </c>
      <c r="I38" s="21"/>
      <c r="J38" s="22"/>
      <c r="K38" s="22"/>
      <c r="L38" s="22"/>
      <c r="M38" s="23" t="str">
        <f t="shared" si="0"/>
        <v/>
      </c>
      <c r="N38" s="131" t="str">
        <f t="shared" si="1"/>
        <v/>
      </c>
      <c r="O38" s="113"/>
      <c r="P38" s="57"/>
      <c r="Q38" s="113"/>
      <c r="R38" s="103"/>
    </row>
    <row r="39" spans="2:18" ht="15" customHeight="1" x14ac:dyDescent="0.2">
      <c r="B39" s="84" t="s">
        <v>32</v>
      </c>
      <c r="C39" s="6" t="s">
        <v>33</v>
      </c>
      <c r="D39" s="21"/>
      <c r="E39" s="22"/>
      <c r="F39" s="22"/>
      <c r="G39" s="22"/>
      <c r="H39" s="35" t="str">
        <f t="shared" si="2"/>
        <v/>
      </c>
      <c r="I39" s="21"/>
      <c r="J39" s="22"/>
      <c r="K39" s="22"/>
      <c r="L39" s="22"/>
      <c r="M39" s="23" t="str">
        <f t="shared" si="0"/>
        <v/>
      </c>
      <c r="N39" s="131" t="str">
        <f t="shared" si="1"/>
        <v/>
      </c>
      <c r="O39" s="113"/>
      <c r="P39" s="57"/>
      <c r="Q39" s="113"/>
      <c r="R39" s="103"/>
    </row>
    <row r="40" spans="2:18" ht="15" customHeight="1" x14ac:dyDescent="0.2">
      <c r="B40" s="84" t="s">
        <v>34</v>
      </c>
      <c r="C40" s="2" t="s">
        <v>35</v>
      </c>
      <c r="D40" s="21"/>
      <c r="E40" s="22"/>
      <c r="F40" s="22"/>
      <c r="G40" s="22"/>
      <c r="H40" s="35" t="str">
        <f t="shared" si="2"/>
        <v/>
      </c>
      <c r="I40" s="21"/>
      <c r="J40" s="22"/>
      <c r="K40" s="22"/>
      <c r="L40" s="22"/>
      <c r="M40" s="23" t="str">
        <f t="shared" si="0"/>
        <v/>
      </c>
      <c r="N40" s="131" t="str">
        <f t="shared" si="1"/>
        <v/>
      </c>
      <c r="O40" s="113"/>
      <c r="P40" s="57"/>
      <c r="Q40" s="113"/>
      <c r="R40" s="103"/>
    </row>
    <row r="41" spans="2:18" ht="15" customHeight="1" x14ac:dyDescent="0.2">
      <c r="B41" s="84" t="s">
        <v>36</v>
      </c>
      <c r="C41" s="4" t="s">
        <v>237</v>
      </c>
      <c r="D41" s="21"/>
      <c r="E41" s="22"/>
      <c r="F41" s="22"/>
      <c r="G41" s="22"/>
      <c r="H41" s="35" t="str">
        <f t="shared" si="2"/>
        <v/>
      </c>
      <c r="I41" s="21"/>
      <c r="J41" s="22"/>
      <c r="K41" s="22"/>
      <c r="L41" s="22"/>
      <c r="M41" s="23" t="str">
        <f t="shared" si="0"/>
        <v/>
      </c>
      <c r="N41" s="131" t="str">
        <f t="shared" si="1"/>
        <v/>
      </c>
      <c r="O41" s="113"/>
      <c r="P41" s="57"/>
      <c r="Q41" s="113"/>
      <c r="R41" s="103"/>
    </row>
    <row r="42" spans="2:18" ht="15" customHeight="1" x14ac:dyDescent="0.2">
      <c r="B42" s="84" t="s">
        <v>38</v>
      </c>
      <c r="C42" s="4" t="s">
        <v>39</v>
      </c>
      <c r="D42" s="21"/>
      <c r="E42" s="22"/>
      <c r="F42" s="22"/>
      <c r="G42" s="22"/>
      <c r="H42" s="35" t="str">
        <f t="shared" si="2"/>
        <v/>
      </c>
      <c r="I42" s="21"/>
      <c r="J42" s="22"/>
      <c r="K42" s="22"/>
      <c r="L42" s="22"/>
      <c r="M42" s="23" t="str">
        <f t="shared" si="0"/>
        <v/>
      </c>
      <c r="N42" s="131" t="str">
        <f t="shared" si="1"/>
        <v/>
      </c>
      <c r="O42" s="113"/>
      <c r="P42" s="57"/>
      <c r="Q42" s="113"/>
      <c r="R42" s="103"/>
    </row>
    <row r="43" spans="2:18" ht="15" customHeight="1" x14ac:dyDescent="0.2">
      <c r="B43" s="84" t="s">
        <v>40</v>
      </c>
      <c r="C43" s="2" t="s">
        <v>236</v>
      </c>
      <c r="D43" s="21"/>
      <c r="E43" s="22"/>
      <c r="F43" s="22"/>
      <c r="G43" s="22"/>
      <c r="H43" s="35" t="str">
        <f t="shared" si="2"/>
        <v/>
      </c>
      <c r="I43" s="21"/>
      <c r="J43" s="22"/>
      <c r="K43" s="22"/>
      <c r="L43" s="22"/>
      <c r="M43" s="23" t="str">
        <f t="shared" si="0"/>
        <v/>
      </c>
      <c r="N43" s="131" t="str">
        <f t="shared" si="1"/>
        <v/>
      </c>
      <c r="O43" s="113"/>
      <c r="P43" s="57"/>
      <c r="Q43" s="113"/>
      <c r="R43" s="103"/>
    </row>
    <row r="44" spans="2:18" ht="15" customHeight="1" x14ac:dyDescent="0.2">
      <c r="B44" s="84" t="s">
        <v>42</v>
      </c>
      <c r="C44" s="7" t="s">
        <v>110</v>
      </c>
      <c r="D44" s="21"/>
      <c r="E44" s="22"/>
      <c r="F44" s="22"/>
      <c r="G44" s="22"/>
      <c r="H44" s="35" t="str">
        <f t="shared" si="2"/>
        <v/>
      </c>
      <c r="I44" s="21"/>
      <c r="J44" s="22"/>
      <c r="K44" s="22"/>
      <c r="L44" s="22"/>
      <c r="M44" s="23" t="str">
        <f t="shared" si="0"/>
        <v/>
      </c>
      <c r="N44" s="131" t="str">
        <f t="shared" si="1"/>
        <v/>
      </c>
      <c r="O44" s="113"/>
      <c r="P44" s="57"/>
      <c r="Q44" s="113"/>
      <c r="R44" s="103"/>
    </row>
    <row r="45" spans="2:18" ht="15" customHeight="1" x14ac:dyDescent="0.2">
      <c r="B45" s="84" t="s">
        <v>44</v>
      </c>
      <c r="C45" s="5" t="s">
        <v>45</v>
      </c>
      <c r="D45" s="21"/>
      <c r="E45" s="22"/>
      <c r="F45" s="22"/>
      <c r="G45" s="22"/>
      <c r="H45" s="35" t="str">
        <f t="shared" si="2"/>
        <v/>
      </c>
      <c r="I45" s="21"/>
      <c r="J45" s="22"/>
      <c r="K45" s="22"/>
      <c r="L45" s="22"/>
      <c r="M45" s="23" t="str">
        <f t="shared" si="0"/>
        <v/>
      </c>
      <c r="N45" s="131" t="str">
        <f t="shared" si="1"/>
        <v/>
      </c>
      <c r="O45" s="113"/>
      <c r="P45" s="57"/>
      <c r="Q45" s="113"/>
      <c r="R45" s="103"/>
    </row>
    <row r="46" spans="2:18" ht="15" customHeight="1" x14ac:dyDescent="0.2">
      <c r="B46" s="84" t="s">
        <v>46</v>
      </c>
      <c r="C46" s="2" t="s">
        <v>47</v>
      </c>
      <c r="D46" s="21"/>
      <c r="E46" s="22"/>
      <c r="F46" s="22"/>
      <c r="G46" s="22"/>
      <c r="H46" s="35" t="str">
        <f t="shared" si="2"/>
        <v/>
      </c>
      <c r="I46" s="21"/>
      <c r="J46" s="22"/>
      <c r="K46" s="22"/>
      <c r="L46" s="22"/>
      <c r="M46" s="23" t="str">
        <f t="shared" si="0"/>
        <v/>
      </c>
      <c r="N46" s="131" t="str">
        <f t="shared" si="1"/>
        <v/>
      </c>
      <c r="O46" s="113"/>
      <c r="P46" s="57"/>
      <c r="Q46" s="113"/>
      <c r="R46" s="103"/>
    </row>
    <row r="47" spans="2:18" ht="15" customHeight="1" x14ac:dyDescent="0.2">
      <c r="B47" s="84" t="s">
        <v>48</v>
      </c>
      <c r="C47" s="2" t="s">
        <v>49</v>
      </c>
      <c r="D47" s="21"/>
      <c r="E47" s="22"/>
      <c r="F47" s="22"/>
      <c r="G47" s="22"/>
      <c r="H47" s="35" t="str">
        <f t="shared" si="2"/>
        <v/>
      </c>
      <c r="I47" s="21"/>
      <c r="J47" s="22"/>
      <c r="K47" s="22"/>
      <c r="L47" s="22"/>
      <c r="M47" s="23" t="str">
        <f t="shared" si="0"/>
        <v/>
      </c>
      <c r="N47" s="131" t="str">
        <f t="shared" si="1"/>
        <v/>
      </c>
      <c r="O47" s="113"/>
      <c r="P47" s="57"/>
      <c r="Q47" s="113"/>
      <c r="R47" s="103"/>
    </row>
    <row r="48" spans="2:18" ht="15" customHeight="1" x14ac:dyDescent="0.2">
      <c r="B48" s="84" t="s">
        <v>50</v>
      </c>
      <c r="C48" s="2" t="s">
        <v>138</v>
      </c>
      <c r="D48" s="21"/>
      <c r="E48" s="22"/>
      <c r="F48" s="22"/>
      <c r="G48" s="22"/>
      <c r="H48" s="35" t="str">
        <f t="shared" si="2"/>
        <v/>
      </c>
      <c r="I48" s="21"/>
      <c r="J48" s="22"/>
      <c r="K48" s="22"/>
      <c r="L48" s="22"/>
      <c r="M48" s="23" t="str">
        <f t="shared" si="0"/>
        <v/>
      </c>
      <c r="N48" s="131" t="str">
        <f t="shared" si="1"/>
        <v/>
      </c>
      <c r="O48" s="113"/>
      <c r="P48" s="57"/>
      <c r="Q48" s="113"/>
      <c r="R48" s="103"/>
    </row>
    <row r="49" spans="2:18" ht="15" customHeight="1" x14ac:dyDescent="0.2">
      <c r="B49" s="84" t="s">
        <v>51</v>
      </c>
      <c r="C49" s="6" t="s">
        <v>52</v>
      </c>
      <c r="D49" s="21"/>
      <c r="E49" s="22"/>
      <c r="F49" s="22"/>
      <c r="G49" s="22"/>
      <c r="H49" s="35" t="str">
        <f t="shared" si="2"/>
        <v/>
      </c>
      <c r="I49" s="21"/>
      <c r="J49" s="22"/>
      <c r="K49" s="22"/>
      <c r="L49" s="22"/>
      <c r="M49" s="23" t="str">
        <f t="shared" si="0"/>
        <v/>
      </c>
      <c r="N49" s="131" t="str">
        <f t="shared" si="1"/>
        <v/>
      </c>
      <c r="O49" s="113"/>
      <c r="P49" s="57"/>
      <c r="Q49" s="113"/>
      <c r="R49" s="103"/>
    </row>
    <row r="50" spans="2:18" ht="15" customHeight="1" x14ac:dyDescent="0.2">
      <c r="B50" s="84" t="s">
        <v>53</v>
      </c>
      <c r="C50" s="2" t="s">
        <v>241</v>
      </c>
      <c r="D50" s="21"/>
      <c r="E50" s="22"/>
      <c r="F50" s="22"/>
      <c r="G50" s="22"/>
      <c r="H50" s="35" t="str">
        <f t="shared" si="2"/>
        <v/>
      </c>
      <c r="I50" s="21"/>
      <c r="J50" s="22"/>
      <c r="K50" s="22"/>
      <c r="L50" s="22"/>
      <c r="M50" s="23" t="str">
        <f t="shared" si="0"/>
        <v/>
      </c>
      <c r="N50" s="131" t="str">
        <f t="shared" si="1"/>
        <v/>
      </c>
      <c r="O50" s="113"/>
      <c r="P50" s="57"/>
      <c r="Q50" s="113"/>
      <c r="R50" s="103"/>
    </row>
    <row r="51" spans="2:18" ht="15" customHeight="1" x14ac:dyDescent="0.2">
      <c r="B51" s="84" t="s">
        <v>54</v>
      </c>
      <c r="C51" s="7" t="s">
        <v>111</v>
      </c>
      <c r="D51" s="21"/>
      <c r="E51" s="22"/>
      <c r="F51" s="22"/>
      <c r="G51" s="22"/>
      <c r="H51" s="35" t="str">
        <f t="shared" si="2"/>
        <v/>
      </c>
      <c r="I51" s="21"/>
      <c r="J51" s="22"/>
      <c r="K51" s="22"/>
      <c r="L51" s="22"/>
      <c r="M51" s="23" t="str">
        <f t="shared" si="0"/>
        <v/>
      </c>
      <c r="N51" s="131" t="str">
        <f t="shared" si="1"/>
        <v/>
      </c>
      <c r="O51" s="113"/>
      <c r="P51" s="57"/>
      <c r="Q51" s="113"/>
      <c r="R51" s="103"/>
    </row>
    <row r="52" spans="2:18" ht="15" customHeight="1" x14ac:dyDescent="0.2">
      <c r="B52" s="84" t="s">
        <v>56</v>
      </c>
      <c r="C52" s="5" t="s">
        <v>57</v>
      </c>
      <c r="D52" s="21"/>
      <c r="E52" s="22"/>
      <c r="F52" s="22"/>
      <c r="G52" s="22"/>
      <c r="H52" s="35" t="str">
        <f t="shared" si="2"/>
        <v/>
      </c>
      <c r="I52" s="21"/>
      <c r="J52" s="22"/>
      <c r="K52" s="22"/>
      <c r="L52" s="22"/>
      <c r="M52" s="23" t="str">
        <f t="shared" si="0"/>
        <v/>
      </c>
      <c r="N52" s="131" t="str">
        <f t="shared" si="1"/>
        <v/>
      </c>
      <c r="O52" s="113"/>
      <c r="P52" s="57"/>
      <c r="Q52" s="113"/>
      <c r="R52" s="103"/>
    </row>
    <row r="53" spans="2:18" ht="15" customHeight="1" x14ac:dyDescent="0.2">
      <c r="B53" s="84" t="s">
        <v>58</v>
      </c>
      <c r="C53" s="2" t="s">
        <v>112</v>
      </c>
      <c r="D53" s="21"/>
      <c r="E53" s="22"/>
      <c r="F53" s="22"/>
      <c r="G53" s="22"/>
      <c r="H53" s="35" t="str">
        <f t="shared" si="2"/>
        <v/>
      </c>
      <c r="I53" s="21"/>
      <c r="J53" s="22"/>
      <c r="K53" s="22"/>
      <c r="L53" s="22"/>
      <c r="M53" s="23" t="str">
        <f t="shared" si="0"/>
        <v/>
      </c>
      <c r="N53" s="131" t="str">
        <f t="shared" si="1"/>
        <v/>
      </c>
      <c r="O53" s="113"/>
      <c r="P53" s="57"/>
      <c r="Q53" s="113"/>
      <c r="R53" s="103"/>
    </row>
    <row r="54" spans="2:18" ht="15" customHeight="1" x14ac:dyDescent="0.2">
      <c r="B54" s="84" t="s">
        <v>60</v>
      </c>
      <c r="C54" s="2" t="s">
        <v>61</v>
      </c>
      <c r="D54" s="21"/>
      <c r="E54" s="22"/>
      <c r="F54" s="22"/>
      <c r="G54" s="22"/>
      <c r="H54" s="35" t="str">
        <f t="shared" si="2"/>
        <v/>
      </c>
      <c r="I54" s="21"/>
      <c r="J54" s="22"/>
      <c r="K54" s="22"/>
      <c r="L54" s="22"/>
      <c r="M54" s="23" t="str">
        <f t="shared" si="0"/>
        <v/>
      </c>
      <c r="N54" s="131" t="str">
        <f t="shared" si="1"/>
        <v/>
      </c>
      <c r="O54" s="113"/>
      <c r="P54" s="57"/>
      <c r="Q54" s="113"/>
      <c r="R54" s="103"/>
    </row>
    <row r="55" spans="2:18" ht="15" customHeight="1" x14ac:dyDescent="0.2">
      <c r="B55" s="84" t="s">
        <v>62</v>
      </c>
      <c r="C55" s="4" t="s">
        <v>63</v>
      </c>
      <c r="D55" s="21"/>
      <c r="E55" s="22"/>
      <c r="F55" s="22"/>
      <c r="G55" s="22"/>
      <c r="H55" s="35" t="str">
        <f t="shared" si="2"/>
        <v/>
      </c>
      <c r="I55" s="21"/>
      <c r="J55" s="22"/>
      <c r="K55" s="22"/>
      <c r="L55" s="22"/>
      <c r="M55" s="23" t="str">
        <f t="shared" si="0"/>
        <v/>
      </c>
      <c r="N55" s="131" t="str">
        <f t="shared" si="1"/>
        <v/>
      </c>
      <c r="O55" s="113"/>
      <c r="P55" s="57"/>
      <c r="Q55" s="113"/>
      <c r="R55" s="103"/>
    </row>
    <row r="56" spans="2:18" ht="15" customHeight="1" x14ac:dyDescent="0.2">
      <c r="B56" s="84" t="s">
        <v>64</v>
      </c>
      <c r="C56" s="7" t="s">
        <v>65</v>
      </c>
      <c r="D56" s="21"/>
      <c r="E56" s="22"/>
      <c r="F56" s="22"/>
      <c r="G56" s="22"/>
      <c r="H56" s="35" t="str">
        <f t="shared" si="2"/>
        <v/>
      </c>
      <c r="I56" s="21"/>
      <c r="J56" s="22"/>
      <c r="K56" s="22"/>
      <c r="L56" s="22"/>
      <c r="M56" s="23" t="str">
        <f t="shared" si="0"/>
        <v/>
      </c>
      <c r="N56" s="131" t="str">
        <f t="shared" si="1"/>
        <v/>
      </c>
      <c r="O56" s="113"/>
      <c r="P56" s="57"/>
      <c r="Q56" s="113"/>
      <c r="R56" s="103"/>
    </row>
    <row r="57" spans="2:18" ht="15" customHeight="1" x14ac:dyDescent="0.2">
      <c r="B57" s="84" t="s">
        <v>66</v>
      </c>
      <c r="C57" s="8" t="s">
        <v>67</v>
      </c>
      <c r="D57" s="21"/>
      <c r="E57" s="22"/>
      <c r="F57" s="22"/>
      <c r="G57" s="22"/>
      <c r="H57" s="35" t="str">
        <f t="shared" si="2"/>
        <v/>
      </c>
      <c r="I57" s="21"/>
      <c r="J57" s="22"/>
      <c r="K57" s="22"/>
      <c r="L57" s="22"/>
      <c r="M57" s="23" t="str">
        <f t="shared" si="0"/>
        <v/>
      </c>
      <c r="N57" s="131" t="str">
        <f t="shared" si="1"/>
        <v/>
      </c>
      <c r="O57" s="113"/>
      <c r="P57" s="57"/>
      <c r="Q57" s="113"/>
      <c r="R57" s="103"/>
    </row>
    <row r="58" spans="2:18" ht="15" customHeight="1" x14ac:dyDescent="0.2">
      <c r="B58" s="84" t="s">
        <v>68</v>
      </c>
      <c r="C58" s="2" t="s">
        <v>116</v>
      </c>
      <c r="D58" s="21"/>
      <c r="E58" s="22"/>
      <c r="F58" s="22"/>
      <c r="G58" s="22"/>
      <c r="H58" s="35" t="str">
        <f t="shared" si="2"/>
        <v/>
      </c>
      <c r="I58" s="21"/>
      <c r="J58" s="22"/>
      <c r="K58" s="22"/>
      <c r="L58" s="22"/>
      <c r="M58" s="23" t="str">
        <f t="shared" si="0"/>
        <v/>
      </c>
      <c r="N58" s="131" t="str">
        <f t="shared" si="1"/>
        <v/>
      </c>
      <c r="O58" s="113"/>
      <c r="P58" s="57"/>
      <c r="Q58" s="113"/>
      <c r="R58" s="103"/>
    </row>
    <row r="59" spans="2:18" ht="15" customHeight="1" x14ac:dyDescent="0.2">
      <c r="B59" s="84" t="s">
        <v>70</v>
      </c>
      <c r="C59" s="8" t="s">
        <v>117</v>
      </c>
      <c r="D59" s="21"/>
      <c r="E59" s="22"/>
      <c r="F59" s="22"/>
      <c r="G59" s="22"/>
      <c r="H59" s="35" t="str">
        <f t="shared" si="2"/>
        <v/>
      </c>
      <c r="I59" s="21"/>
      <c r="J59" s="22"/>
      <c r="K59" s="22"/>
      <c r="L59" s="22"/>
      <c r="M59" s="23" t="str">
        <f t="shared" si="0"/>
        <v/>
      </c>
      <c r="N59" s="131" t="str">
        <f t="shared" si="1"/>
        <v/>
      </c>
      <c r="O59" s="113"/>
      <c r="P59" s="57"/>
      <c r="Q59" s="113"/>
      <c r="R59" s="103"/>
    </row>
    <row r="60" spans="2:18" ht="15" customHeight="1" x14ac:dyDescent="0.2">
      <c r="B60" s="84" t="s">
        <v>72</v>
      </c>
      <c r="C60" s="2" t="s">
        <v>73</v>
      </c>
      <c r="D60" s="21"/>
      <c r="E60" s="22"/>
      <c r="F60" s="22"/>
      <c r="G60" s="22"/>
      <c r="H60" s="35" t="str">
        <f t="shared" si="2"/>
        <v/>
      </c>
      <c r="I60" s="21"/>
      <c r="J60" s="22"/>
      <c r="K60" s="22"/>
      <c r="L60" s="22"/>
      <c r="M60" s="23" t="str">
        <f t="shared" si="0"/>
        <v/>
      </c>
      <c r="N60" s="131" t="str">
        <f t="shared" si="1"/>
        <v/>
      </c>
      <c r="O60" s="113"/>
      <c r="P60" s="57"/>
      <c r="Q60" s="113"/>
      <c r="R60" s="103"/>
    </row>
    <row r="61" spans="2:18" ht="15" customHeight="1" x14ac:dyDescent="0.2">
      <c r="B61" s="84">
        <v>410</v>
      </c>
      <c r="C61" s="2" t="s">
        <v>74</v>
      </c>
      <c r="D61" s="21"/>
      <c r="E61" s="22"/>
      <c r="F61" s="22"/>
      <c r="G61" s="22"/>
      <c r="H61" s="35" t="str">
        <f t="shared" si="2"/>
        <v/>
      </c>
      <c r="I61" s="21"/>
      <c r="J61" s="22"/>
      <c r="K61" s="22"/>
      <c r="L61" s="22"/>
      <c r="M61" s="23" t="str">
        <f t="shared" si="0"/>
        <v/>
      </c>
      <c r="N61" s="131" t="str">
        <f t="shared" si="1"/>
        <v/>
      </c>
      <c r="O61" s="113"/>
      <c r="P61" s="57"/>
      <c r="Q61" s="113"/>
      <c r="R61" s="103"/>
    </row>
    <row r="62" spans="2:18" ht="15" customHeight="1" x14ac:dyDescent="0.2">
      <c r="B62" s="84">
        <v>420</v>
      </c>
      <c r="C62" s="2" t="s">
        <v>75</v>
      </c>
      <c r="D62" s="21"/>
      <c r="E62" s="22"/>
      <c r="F62" s="22"/>
      <c r="G62" s="22"/>
      <c r="H62" s="35" t="str">
        <f t="shared" si="2"/>
        <v/>
      </c>
      <c r="I62" s="21"/>
      <c r="J62" s="22"/>
      <c r="K62" s="22"/>
      <c r="L62" s="22"/>
      <c r="M62" s="23" t="str">
        <f t="shared" si="0"/>
        <v/>
      </c>
      <c r="N62" s="131" t="str">
        <f t="shared" si="1"/>
        <v/>
      </c>
      <c r="O62" s="113"/>
      <c r="P62" s="57"/>
      <c r="Q62" s="113"/>
      <c r="R62" s="103"/>
    </row>
    <row r="63" spans="2:18" ht="15" customHeight="1" x14ac:dyDescent="0.2">
      <c r="B63" s="84">
        <v>430</v>
      </c>
      <c r="C63" s="5" t="s">
        <v>120</v>
      </c>
      <c r="D63" s="21"/>
      <c r="E63" s="22"/>
      <c r="F63" s="22"/>
      <c r="G63" s="22"/>
      <c r="H63" s="35" t="str">
        <f t="shared" si="2"/>
        <v/>
      </c>
      <c r="I63" s="21"/>
      <c r="J63" s="22"/>
      <c r="K63" s="22"/>
      <c r="L63" s="22"/>
      <c r="M63" s="23" t="str">
        <f t="shared" si="0"/>
        <v/>
      </c>
      <c r="N63" s="131" t="str">
        <f t="shared" si="1"/>
        <v/>
      </c>
      <c r="O63" s="113"/>
      <c r="P63" s="57"/>
      <c r="Q63" s="113"/>
      <c r="R63" s="103"/>
    </row>
    <row r="64" spans="2:18" ht="15" customHeight="1" x14ac:dyDescent="0.2">
      <c r="B64" s="91" t="s">
        <v>77</v>
      </c>
      <c r="C64" s="8" t="s">
        <v>122</v>
      </c>
      <c r="D64" s="21"/>
      <c r="E64" s="22"/>
      <c r="F64" s="22"/>
      <c r="G64" s="22"/>
      <c r="H64" s="35" t="str">
        <f t="shared" si="2"/>
        <v/>
      </c>
      <c r="I64" s="21"/>
      <c r="J64" s="22"/>
      <c r="K64" s="22"/>
      <c r="L64" s="22"/>
      <c r="M64" s="23" t="str">
        <f t="shared" si="0"/>
        <v/>
      </c>
      <c r="N64" s="131" t="str">
        <f t="shared" si="1"/>
        <v/>
      </c>
      <c r="O64" s="113"/>
      <c r="P64" s="57"/>
      <c r="Q64" s="113"/>
      <c r="R64" s="103"/>
    </row>
    <row r="65" spans="2:18" ht="15" customHeight="1" x14ac:dyDescent="0.2">
      <c r="B65" s="84">
        <v>450</v>
      </c>
      <c r="C65" s="9" t="s">
        <v>242</v>
      </c>
      <c r="D65" s="21"/>
      <c r="E65" s="22"/>
      <c r="F65" s="22"/>
      <c r="G65" s="22"/>
      <c r="H65" s="35" t="str">
        <f t="shared" si="2"/>
        <v/>
      </c>
      <c r="I65" s="21"/>
      <c r="J65" s="22"/>
      <c r="K65" s="22"/>
      <c r="L65" s="22"/>
      <c r="M65" s="23" t="str">
        <f t="shared" si="0"/>
        <v/>
      </c>
      <c r="N65" s="131" t="str">
        <f t="shared" si="1"/>
        <v/>
      </c>
      <c r="O65" s="113"/>
      <c r="P65" s="57"/>
      <c r="Q65" s="113"/>
      <c r="R65" s="103"/>
    </row>
    <row r="66" spans="2:18" ht="15" customHeight="1" x14ac:dyDescent="0.2">
      <c r="B66" s="91" t="s">
        <v>144</v>
      </c>
      <c r="C66" s="14"/>
      <c r="D66" s="21"/>
      <c r="E66" s="22"/>
      <c r="F66" s="22"/>
      <c r="G66" s="22"/>
      <c r="H66" s="35" t="str">
        <f t="shared" si="2"/>
        <v/>
      </c>
      <c r="I66" s="21"/>
      <c r="J66" s="22"/>
      <c r="K66" s="22"/>
      <c r="L66" s="22"/>
      <c r="M66" s="23" t="str">
        <f t="shared" si="0"/>
        <v/>
      </c>
      <c r="N66" s="131" t="str">
        <f t="shared" si="1"/>
        <v/>
      </c>
      <c r="O66" s="113"/>
      <c r="P66" s="57"/>
      <c r="Q66" s="113"/>
      <c r="R66" s="103"/>
    </row>
    <row r="67" spans="2:18" ht="15" customHeight="1" x14ac:dyDescent="0.2">
      <c r="B67" s="84">
        <v>470</v>
      </c>
      <c r="C67" s="14"/>
      <c r="D67" s="21"/>
      <c r="E67" s="22"/>
      <c r="F67" s="22"/>
      <c r="G67" s="22"/>
      <c r="H67" s="35" t="str">
        <f t="shared" si="2"/>
        <v/>
      </c>
      <c r="I67" s="21"/>
      <c r="J67" s="22"/>
      <c r="K67" s="22"/>
      <c r="L67" s="22"/>
      <c r="M67" s="23" t="str">
        <f t="shared" si="0"/>
        <v/>
      </c>
      <c r="N67" s="131" t="str">
        <f t="shared" si="1"/>
        <v/>
      </c>
      <c r="O67" s="113"/>
      <c r="P67" s="57"/>
      <c r="Q67" s="113"/>
      <c r="R67" s="103"/>
    </row>
    <row r="68" spans="2:18" ht="15" customHeight="1" thickBot="1" x14ac:dyDescent="0.25">
      <c r="B68" s="91" t="s">
        <v>145</v>
      </c>
      <c r="C68" s="15"/>
      <c r="D68" s="24"/>
      <c r="E68" s="25"/>
      <c r="F68" s="25"/>
      <c r="G68" s="25"/>
      <c r="H68" s="40" t="str">
        <f t="shared" si="2"/>
        <v/>
      </c>
      <c r="I68" s="24"/>
      <c r="J68" s="25"/>
      <c r="K68" s="25"/>
      <c r="L68" s="25"/>
      <c r="M68" s="10" t="str">
        <f t="shared" si="0"/>
        <v/>
      </c>
      <c r="N68" s="132" t="str">
        <f t="shared" si="1"/>
        <v/>
      </c>
      <c r="O68" s="115"/>
      <c r="P68" s="59"/>
      <c r="Q68" s="115"/>
      <c r="R68" s="104"/>
    </row>
    <row r="69" spans="2:18" ht="15" customHeight="1" thickTop="1" x14ac:dyDescent="0.2">
      <c r="B69" s="95"/>
      <c r="C69" s="122" t="s">
        <v>87</v>
      </c>
      <c r="D69" s="123" t="str">
        <f t="shared" ref="D69:L69" si="3">IF(SUM(D18:D68)=0,"",SUM(D18:D68))</f>
        <v/>
      </c>
      <c r="E69" s="124" t="str">
        <f t="shared" si="3"/>
        <v/>
      </c>
      <c r="F69" s="124" t="str">
        <f t="shared" si="3"/>
        <v/>
      </c>
      <c r="G69" s="124" t="str">
        <f t="shared" si="3"/>
        <v/>
      </c>
      <c r="H69" s="125" t="str">
        <f t="shared" si="2"/>
        <v/>
      </c>
      <c r="I69" s="126" t="str">
        <f t="shared" si="3"/>
        <v/>
      </c>
      <c r="J69" s="124" t="str">
        <f t="shared" si="3"/>
        <v/>
      </c>
      <c r="K69" s="124" t="str">
        <f t="shared" si="3"/>
        <v/>
      </c>
      <c r="L69" s="124" t="str">
        <f t="shared" si="3"/>
        <v/>
      </c>
      <c r="M69" s="127" t="str">
        <f t="shared" si="0"/>
        <v/>
      </c>
      <c r="N69" s="133" t="str">
        <f t="shared" si="1"/>
        <v/>
      </c>
      <c r="O69" s="116">
        <f>SUM(O18:O68)</f>
        <v>0</v>
      </c>
      <c r="P69" s="116">
        <f t="shared" ref="P69:Q69" si="4">SUM(P18:P68)</f>
        <v>0</v>
      </c>
      <c r="Q69" s="116">
        <f t="shared" si="4"/>
        <v>0</v>
      </c>
      <c r="R69" s="134"/>
    </row>
    <row r="70" spans="2:18" ht="15" customHeight="1" x14ac:dyDescent="0.2">
      <c r="B70" s="118" t="s">
        <v>216</v>
      </c>
      <c r="C70" s="119" t="s">
        <v>224</v>
      </c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6"/>
      <c r="O70" s="137"/>
      <c r="P70" s="137"/>
      <c r="Q70" s="137"/>
      <c r="R70" s="137"/>
    </row>
    <row r="71" spans="2:18" ht="6.75" customHeight="1" x14ac:dyDescent="0.2">
      <c r="O71" s="54"/>
      <c r="P71" s="54"/>
      <c r="Q71" s="54"/>
      <c r="R71" s="54"/>
    </row>
    <row r="72" spans="2:18" ht="13.5" customHeight="1" x14ac:dyDescent="0.2">
      <c r="B72" s="153" t="s">
        <v>226</v>
      </c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5"/>
    </row>
    <row r="73" spans="2:18" x14ac:dyDescent="0.2">
      <c r="B73" s="156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8"/>
    </row>
    <row r="74" spans="2:18" ht="13.5" customHeight="1" x14ac:dyDescent="0.2">
      <c r="B74" s="159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1"/>
    </row>
    <row r="75" spans="2:18" ht="15.9" customHeight="1" x14ac:dyDescent="0.2"/>
  </sheetData>
  <mergeCells count="29">
    <mergeCell ref="N16:N17"/>
    <mergeCell ref="O16:O17"/>
    <mergeCell ref="P16:P17"/>
    <mergeCell ref="Q16:Q17"/>
    <mergeCell ref="R14:R17"/>
    <mergeCell ref="C9:S9"/>
    <mergeCell ref="U12:U13"/>
    <mergeCell ref="M13:N13"/>
    <mergeCell ref="E12:F12"/>
    <mergeCell ref="O14:Q15"/>
    <mergeCell ref="B10:N10"/>
    <mergeCell ref="J12:K12"/>
    <mergeCell ref="L12:Q12"/>
    <mergeCell ref="B72:O74"/>
    <mergeCell ref="C14:C15"/>
    <mergeCell ref="B14:B15"/>
    <mergeCell ref="D14:H14"/>
    <mergeCell ref="B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I14:M14"/>
  </mergeCells>
  <phoneticPr fontId="2"/>
  <dataValidations count="1">
    <dataValidation type="whole" errorStyle="warning" operator="greaterThan" allowBlank="1" showInputMessage="1" showErrorMessage="1" error="半角数字で入力してください" sqref="D18:F68 I18:K68" xr:uid="{00000000-0002-0000-0100-000000000000}">
      <formula1>0</formula1>
    </dataValidation>
  </dataValidations>
  <pageMargins left="0.78740157480314965" right="0.59055118110236227" top="0.98425196850393704" bottom="0.78740157480314965" header="0.51181102362204722" footer="0.51181102362204722"/>
  <pageSetup paperSize="9" scale="6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295"/>
  <sheetViews>
    <sheetView workbookViewId="0">
      <selection activeCell="I4" sqref="I4"/>
    </sheetView>
  </sheetViews>
  <sheetFormatPr defaultRowHeight="13.2" x14ac:dyDescent="0.2"/>
  <cols>
    <col min="1" max="1" width="5" customWidth="1"/>
    <col min="2" max="2" width="3.109375" customWidth="1"/>
    <col min="3" max="3" width="11.77734375" customWidth="1"/>
    <col min="4" max="4" width="6.44140625" style="1" customWidth="1"/>
    <col min="5" max="5" width="11.33203125" style="26" customWidth="1"/>
    <col min="6" max="6" width="4.44140625" customWidth="1"/>
    <col min="7" max="7" width="7.77734375" customWidth="1"/>
    <col min="8" max="8" width="4.44140625" customWidth="1"/>
  </cols>
  <sheetData>
    <row r="1" spans="1:10" x14ac:dyDescent="0.2">
      <c r="A1" t="s">
        <v>90</v>
      </c>
      <c r="B1" t="s">
        <v>91</v>
      </c>
      <c r="C1" t="s">
        <v>88</v>
      </c>
      <c r="D1" s="13" t="s">
        <v>92</v>
      </c>
      <c r="E1" s="26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</row>
    <row r="2" spans="1:10" x14ac:dyDescent="0.2">
      <c r="A2">
        <v>1</v>
      </c>
      <c r="B2" t="str">
        <f>IF(調査用紙!$D$12=0,"",調査用紙!$D$12)</f>
        <v/>
      </c>
      <c r="C2" t="str">
        <f>調査用紙!$E$12</f>
        <v/>
      </c>
      <c r="D2" s="1" t="s">
        <v>0</v>
      </c>
      <c r="E2" s="27" t="s">
        <v>140</v>
      </c>
      <c r="F2" t="s">
        <v>99</v>
      </c>
      <c r="G2" t="s">
        <v>100</v>
      </c>
      <c r="H2" t="s">
        <v>101</v>
      </c>
      <c r="I2">
        <f>調査用紙!D18</f>
        <v>0</v>
      </c>
    </row>
    <row r="3" spans="1:10" x14ac:dyDescent="0.2">
      <c r="A3">
        <v>2</v>
      </c>
      <c r="B3" t="str">
        <f>IF(調査用紙!$D$12=0,"",調査用紙!$D$12)</f>
        <v/>
      </c>
      <c r="C3" t="str">
        <f>調査用紙!$E$12</f>
        <v/>
      </c>
      <c r="D3" s="1" t="s">
        <v>0</v>
      </c>
      <c r="E3" s="27" t="s">
        <v>140</v>
      </c>
      <c r="F3" t="s">
        <v>102</v>
      </c>
      <c r="G3" t="s">
        <v>100</v>
      </c>
      <c r="H3" t="s">
        <v>101</v>
      </c>
      <c r="I3">
        <f>調査用紙!E18</f>
        <v>0</v>
      </c>
    </row>
    <row r="4" spans="1:10" x14ac:dyDescent="0.2">
      <c r="A4">
        <v>3</v>
      </c>
      <c r="B4" t="str">
        <f>IF(調査用紙!$D$12=0,"",調査用紙!$D$12)</f>
        <v/>
      </c>
      <c r="C4" t="str">
        <f>調査用紙!$E$12</f>
        <v/>
      </c>
      <c r="D4" s="1" t="s">
        <v>0</v>
      </c>
      <c r="E4" s="27" t="s">
        <v>140</v>
      </c>
      <c r="F4" t="s">
        <v>103</v>
      </c>
      <c r="G4" t="s">
        <v>100</v>
      </c>
      <c r="H4" t="s">
        <v>101</v>
      </c>
      <c r="I4">
        <f>調査用紙!F18</f>
        <v>0</v>
      </c>
    </row>
    <row r="5" spans="1:10" x14ac:dyDescent="0.2">
      <c r="A5">
        <v>4</v>
      </c>
      <c r="B5" t="str">
        <f>IF(調査用紙!$D$12=0,"",調査用紙!$D$12)</f>
        <v/>
      </c>
      <c r="C5" t="str">
        <f>調査用紙!$E$12</f>
        <v/>
      </c>
      <c r="D5" s="1" t="s">
        <v>0</v>
      </c>
      <c r="E5" s="27" t="s">
        <v>140</v>
      </c>
      <c r="F5" t="s">
        <v>99</v>
      </c>
      <c r="G5" t="s">
        <v>104</v>
      </c>
      <c r="H5" t="s">
        <v>105</v>
      </c>
      <c r="I5">
        <f>調査用紙!H18</f>
        <v>0</v>
      </c>
    </row>
    <row r="6" spans="1:10" x14ac:dyDescent="0.2">
      <c r="A6">
        <v>5</v>
      </c>
      <c r="B6" t="str">
        <f>IF(調査用紙!$D$12=0,"",調査用紙!$D$12)</f>
        <v/>
      </c>
      <c r="C6" t="str">
        <f>調査用紙!$E$12</f>
        <v/>
      </c>
      <c r="D6" s="1" t="s">
        <v>0</v>
      </c>
      <c r="E6" s="27" t="s">
        <v>140</v>
      </c>
      <c r="F6" t="s">
        <v>102</v>
      </c>
      <c r="G6" t="s">
        <v>104</v>
      </c>
      <c r="H6" t="s">
        <v>105</v>
      </c>
      <c r="I6">
        <f>調査用紙!I18</f>
        <v>0</v>
      </c>
    </row>
    <row r="7" spans="1:10" x14ac:dyDescent="0.2">
      <c r="A7">
        <v>6</v>
      </c>
      <c r="B7" t="str">
        <f>IF(調査用紙!$D$12=0,"",調査用紙!$D$12)</f>
        <v/>
      </c>
      <c r="C7" t="str">
        <f>調査用紙!$E$12</f>
        <v/>
      </c>
      <c r="D7" s="1" t="s">
        <v>0</v>
      </c>
      <c r="E7" s="27" t="s">
        <v>140</v>
      </c>
      <c r="F7" t="s">
        <v>103</v>
      </c>
      <c r="G7" t="s">
        <v>104</v>
      </c>
      <c r="H7" t="s">
        <v>105</v>
      </c>
      <c r="I7">
        <f>調査用紙!J18</f>
        <v>0</v>
      </c>
    </row>
    <row r="8" spans="1:10" x14ac:dyDescent="0.2">
      <c r="A8">
        <v>7</v>
      </c>
      <c r="B8" t="str">
        <f>IF(調査用紙!$D$12=0,"",調査用紙!$D$12)</f>
        <v/>
      </c>
      <c r="C8" t="str">
        <f>調査用紙!$E$12</f>
        <v/>
      </c>
      <c r="D8" s="1" t="s">
        <v>1</v>
      </c>
      <c r="E8" s="27" t="s">
        <v>141</v>
      </c>
      <c r="F8" t="s">
        <v>99</v>
      </c>
      <c r="G8" t="s">
        <v>100</v>
      </c>
      <c r="H8" t="s">
        <v>101</v>
      </c>
      <c r="I8">
        <f>調査用紙!D19</f>
        <v>0</v>
      </c>
    </row>
    <row r="9" spans="1:10" x14ac:dyDescent="0.2">
      <c r="A9">
        <v>8</v>
      </c>
      <c r="B9" t="str">
        <f>IF(調査用紙!$D$12=0,"",調査用紙!$D$12)</f>
        <v/>
      </c>
      <c r="C9" t="str">
        <f>調査用紙!$E$12</f>
        <v/>
      </c>
      <c r="D9" s="1" t="s">
        <v>1</v>
      </c>
      <c r="E9" s="27" t="s">
        <v>141</v>
      </c>
      <c r="F9" t="s">
        <v>102</v>
      </c>
      <c r="G9" t="s">
        <v>100</v>
      </c>
      <c r="H9" t="s">
        <v>101</v>
      </c>
      <c r="I9">
        <f>調査用紙!E19</f>
        <v>0</v>
      </c>
    </row>
    <row r="10" spans="1:10" x14ac:dyDescent="0.2">
      <c r="A10">
        <v>9</v>
      </c>
      <c r="B10" t="str">
        <f>IF(調査用紙!$D$12=0,"",調査用紙!$D$12)</f>
        <v/>
      </c>
      <c r="C10" t="str">
        <f>調査用紙!$E$12</f>
        <v/>
      </c>
      <c r="D10" s="1" t="s">
        <v>1</v>
      </c>
      <c r="E10" s="27" t="s">
        <v>141</v>
      </c>
      <c r="F10" t="s">
        <v>103</v>
      </c>
      <c r="G10" t="s">
        <v>100</v>
      </c>
      <c r="H10" t="s">
        <v>101</v>
      </c>
      <c r="I10">
        <f>調査用紙!F19</f>
        <v>0</v>
      </c>
    </row>
    <row r="11" spans="1:10" x14ac:dyDescent="0.2">
      <c r="A11">
        <v>10</v>
      </c>
      <c r="B11" t="str">
        <f>IF(調査用紙!$D$12=0,"",調査用紙!$D$12)</f>
        <v/>
      </c>
      <c r="C11" t="str">
        <f>調査用紙!$E$12</f>
        <v/>
      </c>
      <c r="D11" s="1" t="s">
        <v>1</v>
      </c>
      <c r="E11" s="27" t="s">
        <v>141</v>
      </c>
      <c r="F11" t="s">
        <v>99</v>
      </c>
      <c r="G11" t="s">
        <v>104</v>
      </c>
      <c r="H11" t="s">
        <v>105</v>
      </c>
      <c r="I11">
        <f>調査用紙!H19</f>
        <v>0</v>
      </c>
    </row>
    <row r="12" spans="1:10" x14ac:dyDescent="0.2">
      <c r="A12">
        <v>11</v>
      </c>
      <c r="B12" t="str">
        <f>IF(調査用紙!$D$12=0,"",調査用紙!$D$12)</f>
        <v/>
      </c>
      <c r="C12" t="str">
        <f>調査用紙!$E$12</f>
        <v/>
      </c>
      <c r="D12" s="1" t="s">
        <v>1</v>
      </c>
      <c r="E12" s="27" t="s">
        <v>141</v>
      </c>
      <c r="F12" t="s">
        <v>102</v>
      </c>
      <c r="G12" t="s">
        <v>104</v>
      </c>
      <c r="H12" t="s">
        <v>105</v>
      </c>
      <c r="I12">
        <f>調査用紙!I19</f>
        <v>0</v>
      </c>
    </row>
    <row r="13" spans="1:10" x14ac:dyDescent="0.2">
      <c r="A13">
        <v>12</v>
      </c>
      <c r="B13" t="str">
        <f>IF(調査用紙!$D$12=0,"",調査用紙!$D$12)</f>
        <v/>
      </c>
      <c r="C13" t="str">
        <f>調査用紙!$E$12</f>
        <v/>
      </c>
      <c r="D13" s="1" t="s">
        <v>1</v>
      </c>
      <c r="E13" s="27" t="s">
        <v>141</v>
      </c>
      <c r="F13" t="s">
        <v>103</v>
      </c>
      <c r="G13" t="s">
        <v>104</v>
      </c>
      <c r="H13" t="s">
        <v>105</v>
      </c>
      <c r="I13">
        <f>調査用紙!J19</f>
        <v>0</v>
      </c>
    </row>
    <row r="14" spans="1:10" x14ac:dyDescent="0.2">
      <c r="A14">
        <v>13</v>
      </c>
      <c r="B14" t="str">
        <f>IF(調査用紙!$D$12=0,"",調査用紙!$D$12)</f>
        <v/>
      </c>
      <c r="C14" t="str">
        <f>調査用紙!$E$12</f>
        <v/>
      </c>
      <c r="D14" s="1" t="s">
        <v>2</v>
      </c>
      <c r="E14" s="28" t="s">
        <v>106</v>
      </c>
      <c r="F14" t="s">
        <v>99</v>
      </c>
      <c r="G14" t="s">
        <v>100</v>
      </c>
      <c r="H14" t="s">
        <v>101</v>
      </c>
      <c r="I14">
        <f>調査用紙!D20</f>
        <v>0</v>
      </c>
    </row>
    <row r="15" spans="1:10" x14ac:dyDescent="0.2">
      <c r="A15">
        <v>14</v>
      </c>
      <c r="B15" t="str">
        <f>IF(調査用紙!$D$12=0,"",調査用紙!$D$12)</f>
        <v/>
      </c>
      <c r="C15" t="str">
        <f>調査用紙!$E$12</f>
        <v/>
      </c>
      <c r="D15" s="1" t="s">
        <v>2</v>
      </c>
      <c r="E15" s="28" t="s">
        <v>106</v>
      </c>
      <c r="F15" t="s">
        <v>102</v>
      </c>
      <c r="G15" t="s">
        <v>100</v>
      </c>
      <c r="H15" t="s">
        <v>101</v>
      </c>
      <c r="I15">
        <f>調査用紙!E20</f>
        <v>0</v>
      </c>
    </row>
    <row r="16" spans="1:10" x14ac:dyDescent="0.2">
      <c r="A16">
        <v>15</v>
      </c>
      <c r="B16" t="str">
        <f>IF(調査用紙!$D$12=0,"",調査用紙!$D$12)</f>
        <v/>
      </c>
      <c r="C16" t="str">
        <f>調査用紙!$E$12</f>
        <v/>
      </c>
      <c r="D16" s="1" t="s">
        <v>2</v>
      </c>
      <c r="E16" s="28" t="s">
        <v>106</v>
      </c>
      <c r="F16" t="s">
        <v>103</v>
      </c>
      <c r="G16" t="s">
        <v>100</v>
      </c>
      <c r="H16" t="s">
        <v>101</v>
      </c>
      <c r="I16">
        <f>調査用紙!F20</f>
        <v>0</v>
      </c>
    </row>
    <row r="17" spans="1:9" x14ac:dyDescent="0.2">
      <c r="A17">
        <v>16</v>
      </c>
      <c r="B17" t="str">
        <f>IF(調査用紙!$D$12=0,"",調査用紙!$D$12)</f>
        <v/>
      </c>
      <c r="C17" t="str">
        <f>調査用紙!$E$12</f>
        <v/>
      </c>
      <c r="D17" s="1" t="s">
        <v>2</v>
      </c>
      <c r="E17" s="28" t="s">
        <v>106</v>
      </c>
      <c r="F17" t="s">
        <v>99</v>
      </c>
      <c r="G17" t="s">
        <v>104</v>
      </c>
      <c r="H17" t="s">
        <v>105</v>
      </c>
      <c r="I17">
        <f>調査用紙!H20</f>
        <v>0</v>
      </c>
    </row>
    <row r="18" spans="1:9" x14ac:dyDescent="0.2">
      <c r="A18">
        <v>17</v>
      </c>
      <c r="B18" t="str">
        <f>IF(調査用紙!$D$12=0,"",調査用紙!$D$12)</f>
        <v/>
      </c>
      <c r="C18" t="str">
        <f>調査用紙!$E$12</f>
        <v/>
      </c>
      <c r="D18" s="1" t="s">
        <v>2</v>
      </c>
      <c r="E18" s="28" t="s">
        <v>106</v>
      </c>
      <c r="F18" t="s">
        <v>102</v>
      </c>
      <c r="G18" t="s">
        <v>104</v>
      </c>
      <c r="H18" t="s">
        <v>105</v>
      </c>
      <c r="I18">
        <f>調査用紙!I20</f>
        <v>0</v>
      </c>
    </row>
    <row r="19" spans="1:9" x14ac:dyDescent="0.2">
      <c r="A19">
        <v>18</v>
      </c>
      <c r="B19" t="str">
        <f>IF(調査用紙!$D$12=0,"",調査用紙!$D$12)</f>
        <v/>
      </c>
      <c r="C19" t="str">
        <f>調査用紙!$E$12</f>
        <v/>
      </c>
      <c r="D19" s="1" t="s">
        <v>2</v>
      </c>
      <c r="E19" s="28" t="s">
        <v>106</v>
      </c>
      <c r="F19" t="s">
        <v>103</v>
      </c>
      <c r="G19" t="s">
        <v>104</v>
      </c>
      <c r="H19" t="s">
        <v>105</v>
      </c>
      <c r="I19">
        <f>調査用紙!J20</f>
        <v>0</v>
      </c>
    </row>
    <row r="20" spans="1:9" x14ac:dyDescent="0.2">
      <c r="A20">
        <v>19</v>
      </c>
      <c r="B20" t="str">
        <f>IF(調査用紙!$D$12=0,"",調査用紙!$D$12)</f>
        <v/>
      </c>
      <c r="C20" t="str">
        <f>調査用紙!$E$12</f>
        <v/>
      </c>
      <c r="D20" s="1" t="s">
        <v>4</v>
      </c>
      <c r="E20" s="26" t="s">
        <v>107</v>
      </c>
      <c r="F20" t="s">
        <v>99</v>
      </c>
      <c r="G20" t="s">
        <v>100</v>
      </c>
      <c r="H20" t="s">
        <v>101</v>
      </c>
      <c r="I20">
        <f>調査用紙!D21</f>
        <v>0</v>
      </c>
    </row>
    <row r="21" spans="1:9" x14ac:dyDescent="0.2">
      <c r="A21">
        <v>20</v>
      </c>
      <c r="B21" t="str">
        <f>IF(調査用紙!$D$12=0,"",調査用紙!$D$12)</f>
        <v/>
      </c>
      <c r="C21" t="str">
        <f>調査用紙!$E$12</f>
        <v/>
      </c>
      <c r="D21" s="1" t="s">
        <v>4</v>
      </c>
      <c r="E21" s="26" t="s">
        <v>107</v>
      </c>
      <c r="F21" t="s">
        <v>102</v>
      </c>
      <c r="G21" t="s">
        <v>100</v>
      </c>
      <c r="H21" t="s">
        <v>101</v>
      </c>
      <c r="I21">
        <f>調査用紙!E21</f>
        <v>0</v>
      </c>
    </row>
    <row r="22" spans="1:9" x14ac:dyDescent="0.2">
      <c r="A22">
        <v>21</v>
      </c>
      <c r="B22" t="str">
        <f>IF(調査用紙!$D$12=0,"",調査用紙!$D$12)</f>
        <v/>
      </c>
      <c r="C22" t="str">
        <f>調査用紙!$E$12</f>
        <v/>
      </c>
      <c r="D22" s="1" t="s">
        <v>4</v>
      </c>
      <c r="E22" s="26" t="s">
        <v>107</v>
      </c>
      <c r="F22" t="s">
        <v>103</v>
      </c>
      <c r="G22" t="s">
        <v>100</v>
      </c>
      <c r="H22" t="s">
        <v>101</v>
      </c>
      <c r="I22">
        <f>調査用紙!F21</f>
        <v>0</v>
      </c>
    </row>
    <row r="23" spans="1:9" x14ac:dyDescent="0.2">
      <c r="A23">
        <v>22</v>
      </c>
      <c r="B23" t="str">
        <f>IF(調査用紙!$D$12=0,"",調査用紙!$D$12)</f>
        <v/>
      </c>
      <c r="C23" t="str">
        <f>調査用紙!$E$12</f>
        <v/>
      </c>
      <c r="D23" s="1" t="s">
        <v>4</v>
      </c>
      <c r="E23" s="26" t="s">
        <v>107</v>
      </c>
      <c r="F23" t="s">
        <v>99</v>
      </c>
      <c r="G23" t="s">
        <v>104</v>
      </c>
      <c r="H23" t="s">
        <v>105</v>
      </c>
      <c r="I23">
        <f>調査用紙!H21</f>
        <v>0</v>
      </c>
    </row>
    <row r="24" spans="1:9" x14ac:dyDescent="0.2">
      <c r="A24">
        <v>23</v>
      </c>
      <c r="B24" t="str">
        <f>IF(調査用紙!$D$12=0,"",調査用紙!$D$12)</f>
        <v/>
      </c>
      <c r="C24" t="str">
        <f>調査用紙!$E$12</f>
        <v/>
      </c>
      <c r="D24" s="1" t="s">
        <v>4</v>
      </c>
      <c r="E24" s="26" t="s">
        <v>107</v>
      </c>
      <c r="F24" t="s">
        <v>102</v>
      </c>
      <c r="G24" t="s">
        <v>104</v>
      </c>
      <c r="H24" t="s">
        <v>105</v>
      </c>
      <c r="I24">
        <f>調査用紙!I21</f>
        <v>0</v>
      </c>
    </row>
    <row r="25" spans="1:9" x14ac:dyDescent="0.2">
      <c r="A25">
        <v>24</v>
      </c>
      <c r="B25" t="str">
        <f>IF(調査用紙!$D$12=0,"",調査用紙!$D$12)</f>
        <v/>
      </c>
      <c r="C25" t="str">
        <f>調査用紙!$E$12</f>
        <v/>
      </c>
      <c r="D25" s="1" t="s">
        <v>4</v>
      </c>
      <c r="E25" s="26" t="s">
        <v>107</v>
      </c>
      <c r="F25" t="s">
        <v>103</v>
      </c>
      <c r="G25" t="s">
        <v>104</v>
      </c>
      <c r="H25" t="s">
        <v>105</v>
      </c>
      <c r="I25">
        <f>調査用紙!J21</f>
        <v>0</v>
      </c>
    </row>
    <row r="26" spans="1:9" x14ac:dyDescent="0.2">
      <c r="A26">
        <v>25</v>
      </c>
      <c r="B26" t="str">
        <f>IF(調査用紙!$D$12=0,"",調査用紙!$D$12)</f>
        <v/>
      </c>
      <c r="C26" t="str">
        <f>調査用紙!$E$12</f>
        <v/>
      </c>
      <c r="D26" s="1" t="s">
        <v>6</v>
      </c>
      <c r="E26" s="26" t="s">
        <v>132</v>
      </c>
      <c r="F26" t="s">
        <v>99</v>
      </c>
      <c r="G26" t="s">
        <v>100</v>
      </c>
      <c r="H26" t="s">
        <v>101</v>
      </c>
      <c r="I26">
        <f>調査用紙!D22</f>
        <v>0</v>
      </c>
    </row>
    <row r="27" spans="1:9" x14ac:dyDescent="0.2">
      <c r="A27">
        <v>26</v>
      </c>
      <c r="B27" t="str">
        <f>IF(調査用紙!$D$12=0,"",調査用紙!$D$12)</f>
        <v/>
      </c>
      <c r="C27" t="str">
        <f>調査用紙!$E$12</f>
        <v/>
      </c>
      <c r="D27" s="1" t="s">
        <v>6</v>
      </c>
      <c r="E27" s="26" t="s">
        <v>132</v>
      </c>
      <c r="F27" t="s">
        <v>102</v>
      </c>
      <c r="G27" t="s">
        <v>100</v>
      </c>
      <c r="H27" t="s">
        <v>101</v>
      </c>
      <c r="I27">
        <f>調査用紙!E22</f>
        <v>0</v>
      </c>
    </row>
    <row r="28" spans="1:9" x14ac:dyDescent="0.2">
      <c r="A28">
        <v>27</v>
      </c>
      <c r="B28" t="str">
        <f>IF(調査用紙!$D$12=0,"",調査用紙!$D$12)</f>
        <v/>
      </c>
      <c r="C28" t="str">
        <f>調査用紙!$E$12</f>
        <v/>
      </c>
      <c r="D28" s="1" t="s">
        <v>6</v>
      </c>
      <c r="E28" s="26" t="s">
        <v>132</v>
      </c>
      <c r="F28" t="s">
        <v>103</v>
      </c>
      <c r="G28" t="s">
        <v>100</v>
      </c>
      <c r="H28" t="s">
        <v>101</v>
      </c>
      <c r="I28">
        <f>調査用紙!F22</f>
        <v>0</v>
      </c>
    </row>
    <row r="29" spans="1:9" x14ac:dyDescent="0.2">
      <c r="A29">
        <v>28</v>
      </c>
      <c r="B29" t="str">
        <f>IF(調査用紙!$D$12=0,"",調査用紙!$D$12)</f>
        <v/>
      </c>
      <c r="C29" t="str">
        <f>調査用紙!$E$12</f>
        <v/>
      </c>
      <c r="D29" s="1" t="s">
        <v>6</v>
      </c>
      <c r="E29" s="26" t="s">
        <v>132</v>
      </c>
      <c r="F29" t="s">
        <v>99</v>
      </c>
      <c r="G29" t="s">
        <v>104</v>
      </c>
      <c r="H29" t="s">
        <v>105</v>
      </c>
      <c r="I29">
        <f>調査用紙!H22</f>
        <v>0</v>
      </c>
    </row>
    <row r="30" spans="1:9" x14ac:dyDescent="0.2">
      <c r="A30">
        <v>29</v>
      </c>
      <c r="B30" t="str">
        <f>IF(調査用紙!$D$12=0,"",調査用紙!$D$12)</f>
        <v/>
      </c>
      <c r="C30" t="str">
        <f>調査用紙!$E$12</f>
        <v/>
      </c>
      <c r="D30" s="1" t="s">
        <v>6</v>
      </c>
      <c r="E30" s="26" t="s">
        <v>132</v>
      </c>
      <c r="F30" t="s">
        <v>102</v>
      </c>
      <c r="G30" t="s">
        <v>104</v>
      </c>
      <c r="H30" t="s">
        <v>105</v>
      </c>
      <c r="I30">
        <f>調査用紙!I22</f>
        <v>0</v>
      </c>
    </row>
    <row r="31" spans="1:9" x14ac:dyDescent="0.2">
      <c r="A31">
        <v>30</v>
      </c>
      <c r="B31" t="str">
        <f>IF(調査用紙!$D$12=0,"",調査用紙!$D$12)</f>
        <v/>
      </c>
      <c r="C31" t="str">
        <f>調査用紙!$E$12</f>
        <v/>
      </c>
      <c r="D31" s="1" t="s">
        <v>6</v>
      </c>
      <c r="E31" s="26" t="s">
        <v>132</v>
      </c>
      <c r="F31" t="s">
        <v>103</v>
      </c>
      <c r="G31" t="s">
        <v>104</v>
      </c>
      <c r="H31" t="s">
        <v>105</v>
      </c>
      <c r="I31">
        <f>調査用紙!J22</f>
        <v>0</v>
      </c>
    </row>
    <row r="32" spans="1:9" x14ac:dyDescent="0.2">
      <c r="A32">
        <v>31</v>
      </c>
      <c r="B32" t="str">
        <f>IF(調査用紙!$D$12=0,"",調査用紙!$D$12)</f>
        <v/>
      </c>
      <c r="C32" t="str">
        <f>調査用紙!$E$12</f>
        <v/>
      </c>
      <c r="D32" s="1" t="s">
        <v>7</v>
      </c>
      <c r="E32" s="26" t="s">
        <v>134</v>
      </c>
      <c r="F32" t="s">
        <v>99</v>
      </c>
      <c r="G32" t="s">
        <v>100</v>
      </c>
      <c r="H32" t="s">
        <v>101</v>
      </c>
      <c r="I32">
        <f>調査用紙!D23</f>
        <v>0</v>
      </c>
    </row>
    <row r="33" spans="1:9" x14ac:dyDescent="0.2">
      <c r="A33">
        <v>32</v>
      </c>
      <c r="B33" t="str">
        <f>IF(調査用紙!$D$12=0,"",調査用紙!$D$12)</f>
        <v/>
      </c>
      <c r="C33" t="str">
        <f>調査用紙!$E$12</f>
        <v/>
      </c>
      <c r="D33" s="1" t="s">
        <v>7</v>
      </c>
      <c r="E33" s="26" t="s">
        <v>134</v>
      </c>
      <c r="F33" t="s">
        <v>102</v>
      </c>
      <c r="G33" t="s">
        <v>100</v>
      </c>
      <c r="H33" t="s">
        <v>101</v>
      </c>
      <c r="I33">
        <f>調査用紙!E23</f>
        <v>0</v>
      </c>
    </row>
    <row r="34" spans="1:9" x14ac:dyDescent="0.2">
      <c r="A34">
        <v>33</v>
      </c>
      <c r="B34" t="str">
        <f>IF(調査用紙!$D$12=0,"",調査用紙!$D$12)</f>
        <v/>
      </c>
      <c r="C34" t="str">
        <f>調査用紙!$E$12</f>
        <v/>
      </c>
      <c r="D34" s="1" t="s">
        <v>7</v>
      </c>
      <c r="E34" s="26" t="s">
        <v>134</v>
      </c>
      <c r="F34" t="s">
        <v>103</v>
      </c>
      <c r="G34" t="s">
        <v>100</v>
      </c>
      <c r="H34" t="s">
        <v>101</v>
      </c>
      <c r="I34">
        <f>調査用紙!F23</f>
        <v>0</v>
      </c>
    </row>
    <row r="35" spans="1:9" x14ac:dyDescent="0.2">
      <c r="A35">
        <v>34</v>
      </c>
      <c r="B35" t="str">
        <f>IF(調査用紙!$D$12=0,"",調査用紙!$D$12)</f>
        <v/>
      </c>
      <c r="C35" t="str">
        <f>調査用紙!$E$12</f>
        <v/>
      </c>
      <c r="D35" s="1" t="s">
        <v>7</v>
      </c>
      <c r="E35" s="26" t="s">
        <v>134</v>
      </c>
      <c r="F35" t="s">
        <v>99</v>
      </c>
      <c r="G35" t="s">
        <v>104</v>
      </c>
      <c r="H35" t="s">
        <v>105</v>
      </c>
      <c r="I35">
        <f>調査用紙!H23</f>
        <v>0</v>
      </c>
    </row>
    <row r="36" spans="1:9" x14ac:dyDescent="0.2">
      <c r="A36">
        <v>35</v>
      </c>
      <c r="B36" t="str">
        <f>IF(調査用紙!$D$12=0,"",調査用紙!$D$12)</f>
        <v/>
      </c>
      <c r="C36" t="str">
        <f>調査用紙!$E$12</f>
        <v/>
      </c>
      <c r="D36" s="1" t="s">
        <v>7</v>
      </c>
      <c r="E36" s="26" t="s">
        <v>134</v>
      </c>
      <c r="F36" t="s">
        <v>102</v>
      </c>
      <c r="G36" t="s">
        <v>104</v>
      </c>
      <c r="H36" t="s">
        <v>105</v>
      </c>
      <c r="I36">
        <f>調査用紙!I23</f>
        <v>0</v>
      </c>
    </row>
    <row r="37" spans="1:9" x14ac:dyDescent="0.2">
      <c r="A37">
        <v>36</v>
      </c>
      <c r="B37" t="str">
        <f>IF(調査用紙!$D$12=0,"",調査用紙!$D$12)</f>
        <v/>
      </c>
      <c r="C37" t="str">
        <f>調査用紙!$E$12</f>
        <v/>
      </c>
      <c r="D37" s="1" t="s">
        <v>7</v>
      </c>
      <c r="E37" s="26" t="s">
        <v>134</v>
      </c>
      <c r="F37" t="s">
        <v>103</v>
      </c>
      <c r="G37" t="s">
        <v>104</v>
      </c>
      <c r="H37" t="s">
        <v>105</v>
      </c>
      <c r="I37">
        <f>調査用紙!J23</f>
        <v>0</v>
      </c>
    </row>
    <row r="38" spans="1:9" x14ac:dyDescent="0.2">
      <c r="A38">
        <v>37</v>
      </c>
      <c r="B38" t="str">
        <f>IF(調査用紙!$D$12=0,"",調査用紙!$D$12)</f>
        <v/>
      </c>
      <c r="C38" t="str">
        <f>調査用紙!$E$12</f>
        <v/>
      </c>
      <c r="D38" s="1" t="s">
        <v>8</v>
      </c>
      <c r="E38" s="26" t="s">
        <v>136</v>
      </c>
      <c r="F38" t="s">
        <v>99</v>
      </c>
      <c r="G38" t="s">
        <v>100</v>
      </c>
      <c r="H38" t="s">
        <v>101</v>
      </c>
      <c r="I38">
        <f>調査用紙!D24</f>
        <v>0</v>
      </c>
    </row>
    <row r="39" spans="1:9" x14ac:dyDescent="0.2">
      <c r="A39">
        <v>38</v>
      </c>
      <c r="B39" t="str">
        <f>IF(調査用紙!$D$12=0,"",調査用紙!$D$12)</f>
        <v/>
      </c>
      <c r="C39" t="str">
        <f>調査用紙!$E$12</f>
        <v/>
      </c>
      <c r="D39" s="1" t="s">
        <v>8</v>
      </c>
      <c r="E39" s="26" t="s">
        <v>136</v>
      </c>
      <c r="F39" t="s">
        <v>102</v>
      </c>
      <c r="G39" t="s">
        <v>100</v>
      </c>
      <c r="H39" t="s">
        <v>101</v>
      </c>
      <c r="I39">
        <f>調査用紙!E24</f>
        <v>0</v>
      </c>
    </row>
    <row r="40" spans="1:9" x14ac:dyDescent="0.2">
      <c r="A40">
        <v>39</v>
      </c>
      <c r="B40" t="str">
        <f>IF(調査用紙!$D$12=0,"",調査用紙!$D$12)</f>
        <v/>
      </c>
      <c r="C40" t="str">
        <f>調査用紙!$E$12</f>
        <v/>
      </c>
      <c r="D40" s="1" t="s">
        <v>8</v>
      </c>
      <c r="E40" s="26" t="s">
        <v>136</v>
      </c>
      <c r="F40" t="s">
        <v>103</v>
      </c>
      <c r="G40" t="s">
        <v>100</v>
      </c>
      <c r="H40" t="s">
        <v>101</v>
      </c>
      <c r="I40">
        <f>調査用紙!F24</f>
        <v>0</v>
      </c>
    </row>
    <row r="41" spans="1:9" x14ac:dyDescent="0.2">
      <c r="A41">
        <v>40</v>
      </c>
      <c r="B41" t="str">
        <f>IF(調査用紙!$D$12=0,"",調査用紙!$D$12)</f>
        <v/>
      </c>
      <c r="C41" t="str">
        <f>調査用紙!$E$12</f>
        <v/>
      </c>
      <c r="D41" s="1" t="s">
        <v>8</v>
      </c>
      <c r="E41" s="26" t="s">
        <v>136</v>
      </c>
      <c r="F41" t="s">
        <v>99</v>
      </c>
      <c r="G41" t="s">
        <v>104</v>
      </c>
      <c r="H41" t="s">
        <v>105</v>
      </c>
      <c r="I41">
        <f>調査用紙!H24</f>
        <v>0</v>
      </c>
    </row>
    <row r="42" spans="1:9" x14ac:dyDescent="0.2">
      <c r="A42">
        <v>41</v>
      </c>
      <c r="B42" t="str">
        <f>IF(調査用紙!$D$12=0,"",調査用紙!$D$12)</f>
        <v/>
      </c>
      <c r="C42" t="str">
        <f>調査用紙!$E$12</f>
        <v/>
      </c>
      <c r="D42" s="1" t="s">
        <v>8</v>
      </c>
      <c r="E42" s="26" t="s">
        <v>136</v>
      </c>
      <c r="F42" t="s">
        <v>102</v>
      </c>
      <c r="G42" t="s">
        <v>104</v>
      </c>
      <c r="H42" t="s">
        <v>105</v>
      </c>
      <c r="I42">
        <f>調査用紙!I24</f>
        <v>0</v>
      </c>
    </row>
    <row r="43" spans="1:9" x14ac:dyDescent="0.2">
      <c r="A43">
        <v>42</v>
      </c>
      <c r="B43" t="str">
        <f>IF(調査用紙!$D$12=0,"",調査用紙!$D$12)</f>
        <v/>
      </c>
      <c r="C43" t="str">
        <f>調査用紙!$E$12</f>
        <v/>
      </c>
      <c r="D43" s="1" t="s">
        <v>8</v>
      </c>
      <c r="E43" s="26" t="s">
        <v>136</v>
      </c>
      <c r="F43" t="s">
        <v>103</v>
      </c>
      <c r="G43" t="s">
        <v>104</v>
      </c>
      <c r="H43" t="s">
        <v>105</v>
      </c>
      <c r="I43">
        <f>調査用紙!J24</f>
        <v>0</v>
      </c>
    </row>
    <row r="44" spans="1:9" x14ac:dyDescent="0.2">
      <c r="A44">
        <v>43</v>
      </c>
      <c r="B44" t="str">
        <f>IF(調査用紙!$D$12=0,"",調査用紙!$D$12)</f>
        <v/>
      </c>
      <c r="C44" t="str">
        <f>調査用紙!$E$12</f>
        <v/>
      </c>
      <c r="D44" s="1" t="s">
        <v>9</v>
      </c>
      <c r="E44" s="26" t="s">
        <v>10</v>
      </c>
      <c r="F44" t="s">
        <v>99</v>
      </c>
      <c r="G44" t="s">
        <v>100</v>
      </c>
      <c r="H44" t="s">
        <v>101</v>
      </c>
      <c r="I44">
        <f>調査用紙!D25</f>
        <v>0</v>
      </c>
    </row>
    <row r="45" spans="1:9" x14ac:dyDescent="0.2">
      <c r="A45">
        <v>44</v>
      </c>
      <c r="B45" t="str">
        <f>IF(調査用紙!$D$12=0,"",調査用紙!$D$12)</f>
        <v/>
      </c>
      <c r="C45" t="str">
        <f>調査用紙!$E$12</f>
        <v/>
      </c>
      <c r="D45" s="1" t="s">
        <v>9</v>
      </c>
      <c r="E45" s="26" t="s">
        <v>10</v>
      </c>
      <c r="F45" t="s">
        <v>102</v>
      </c>
      <c r="G45" t="s">
        <v>100</v>
      </c>
      <c r="H45" t="s">
        <v>101</v>
      </c>
      <c r="I45">
        <f>調査用紙!E25</f>
        <v>0</v>
      </c>
    </row>
    <row r="46" spans="1:9" x14ac:dyDescent="0.2">
      <c r="A46">
        <v>45</v>
      </c>
      <c r="B46" t="str">
        <f>IF(調査用紙!$D$12=0,"",調査用紙!$D$12)</f>
        <v/>
      </c>
      <c r="C46" t="str">
        <f>調査用紙!$E$12</f>
        <v/>
      </c>
      <c r="D46" s="1" t="s">
        <v>9</v>
      </c>
      <c r="E46" s="26" t="s">
        <v>10</v>
      </c>
      <c r="F46" t="s">
        <v>103</v>
      </c>
      <c r="G46" t="s">
        <v>100</v>
      </c>
      <c r="H46" t="s">
        <v>101</v>
      </c>
      <c r="I46">
        <f>調査用紙!F25</f>
        <v>0</v>
      </c>
    </row>
    <row r="47" spans="1:9" x14ac:dyDescent="0.2">
      <c r="A47">
        <v>46</v>
      </c>
      <c r="B47" t="str">
        <f>IF(調査用紙!$D$12=0,"",調査用紙!$D$12)</f>
        <v/>
      </c>
      <c r="C47" t="str">
        <f>調査用紙!$E$12</f>
        <v/>
      </c>
      <c r="D47" s="1" t="s">
        <v>9</v>
      </c>
      <c r="E47" s="26" t="s">
        <v>10</v>
      </c>
      <c r="F47" t="s">
        <v>99</v>
      </c>
      <c r="G47" t="s">
        <v>104</v>
      </c>
      <c r="H47" t="s">
        <v>105</v>
      </c>
      <c r="I47">
        <f>調査用紙!H25</f>
        <v>0</v>
      </c>
    </row>
    <row r="48" spans="1:9" x14ac:dyDescent="0.2">
      <c r="A48">
        <v>47</v>
      </c>
      <c r="B48" t="str">
        <f>IF(調査用紙!$D$12=0,"",調査用紙!$D$12)</f>
        <v/>
      </c>
      <c r="C48" t="str">
        <f>調査用紙!$E$12</f>
        <v/>
      </c>
      <c r="D48" s="1" t="s">
        <v>9</v>
      </c>
      <c r="E48" s="26" t="s">
        <v>10</v>
      </c>
      <c r="F48" t="s">
        <v>102</v>
      </c>
      <c r="G48" t="s">
        <v>104</v>
      </c>
      <c r="H48" t="s">
        <v>105</v>
      </c>
      <c r="I48">
        <f>調査用紙!I25</f>
        <v>0</v>
      </c>
    </row>
    <row r="49" spans="1:9" x14ac:dyDescent="0.2">
      <c r="A49">
        <v>48</v>
      </c>
      <c r="B49" t="str">
        <f>IF(調査用紙!$D$12=0,"",調査用紙!$D$12)</f>
        <v/>
      </c>
      <c r="C49" t="str">
        <f>調査用紙!$E$12</f>
        <v/>
      </c>
      <c r="D49" s="1" t="s">
        <v>9</v>
      </c>
      <c r="E49" s="26" t="s">
        <v>10</v>
      </c>
      <c r="F49" t="s">
        <v>103</v>
      </c>
      <c r="G49" t="s">
        <v>104</v>
      </c>
      <c r="H49" t="s">
        <v>105</v>
      </c>
      <c r="I49">
        <f>調査用紙!J25</f>
        <v>0</v>
      </c>
    </row>
    <row r="50" spans="1:9" x14ac:dyDescent="0.2">
      <c r="A50">
        <v>49</v>
      </c>
      <c r="B50" t="str">
        <f>IF(調査用紙!$D$12=0,"",調査用紙!$D$12)</f>
        <v/>
      </c>
      <c r="C50" t="str">
        <f>調査用紙!$E$12</f>
        <v/>
      </c>
      <c r="D50" s="1" t="s">
        <v>11</v>
      </c>
      <c r="E50" s="26" t="s">
        <v>130</v>
      </c>
      <c r="F50" t="s">
        <v>99</v>
      </c>
      <c r="G50" t="s">
        <v>100</v>
      </c>
      <c r="H50" t="s">
        <v>101</v>
      </c>
      <c r="I50">
        <f>調査用紙!D26</f>
        <v>0</v>
      </c>
    </row>
    <row r="51" spans="1:9" x14ac:dyDescent="0.2">
      <c r="A51">
        <v>50</v>
      </c>
      <c r="B51" t="str">
        <f>IF(調査用紙!$D$12=0,"",調査用紙!$D$12)</f>
        <v/>
      </c>
      <c r="C51" t="str">
        <f>調査用紙!$E$12</f>
        <v/>
      </c>
      <c r="D51" s="1" t="s">
        <v>11</v>
      </c>
      <c r="E51" s="26" t="s">
        <v>130</v>
      </c>
      <c r="F51" t="s">
        <v>102</v>
      </c>
      <c r="G51" t="s">
        <v>100</v>
      </c>
      <c r="H51" t="s">
        <v>101</v>
      </c>
      <c r="I51">
        <f>調査用紙!E26</f>
        <v>0</v>
      </c>
    </row>
    <row r="52" spans="1:9" x14ac:dyDescent="0.2">
      <c r="A52">
        <v>51</v>
      </c>
      <c r="B52" t="str">
        <f>IF(調査用紙!$D$12=0,"",調査用紙!$D$12)</f>
        <v/>
      </c>
      <c r="C52" t="str">
        <f>調査用紙!$E$12</f>
        <v/>
      </c>
      <c r="D52" s="1" t="s">
        <v>11</v>
      </c>
      <c r="E52" s="26" t="s">
        <v>130</v>
      </c>
      <c r="F52" t="s">
        <v>103</v>
      </c>
      <c r="G52" t="s">
        <v>100</v>
      </c>
      <c r="H52" t="s">
        <v>101</v>
      </c>
      <c r="I52">
        <f>調査用紙!F26</f>
        <v>0</v>
      </c>
    </row>
    <row r="53" spans="1:9" x14ac:dyDescent="0.2">
      <c r="A53">
        <v>52</v>
      </c>
      <c r="B53" t="str">
        <f>IF(調査用紙!$D$12=0,"",調査用紙!$D$12)</f>
        <v/>
      </c>
      <c r="C53" t="str">
        <f>調査用紙!$E$12</f>
        <v/>
      </c>
      <c r="D53" s="1" t="s">
        <v>11</v>
      </c>
      <c r="E53" s="26" t="s">
        <v>130</v>
      </c>
      <c r="F53" t="s">
        <v>99</v>
      </c>
      <c r="G53" t="s">
        <v>104</v>
      </c>
      <c r="H53" t="s">
        <v>105</v>
      </c>
      <c r="I53">
        <f>調査用紙!H26</f>
        <v>0</v>
      </c>
    </row>
    <row r="54" spans="1:9" x14ac:dyDescent="0.2">
      <c r="A54">
        <v>53</v>
      </c>
      <c r="B54" t="str">
        <f>IF(調査用紙!$D$12=0,"",調査用紙!$D$12)</f>
        <v/>
      </c>
      <c r="C54" t="str">
        <f>調査用紙!$E$12</f>
        <v/>
      </c>
      <c r="D54" s="1" t="s">
        <v>11</v>
      </c>
      <c r="E54" s="26" t="s">
        <v>130</v>
      </c>
      <c r="F54" t="s">
        <v>102</v>
      </c>
      <c r="G54" t="s">
        <v>104</v>
      </c>
      <c r="H54" t="s">
        <v>105</v>
      </c>
      <c r="I54">
        <f>調査用紙!I26</f>
        <v>0</v>
      </c>
    </row>
    <row r="55" spans="1:9" x14ac:dyDescent="0.2">
      <c r="A55">
        <v>54</v>
      </c>
      <c r="B55" t="str">
        <f>IF(調査用紙!$D$12=0,"",調査用紙!$D$12)</f>
        <v/>
      </c>
      <c r="C55" t="str">
        <f>調査用紙!$E$12</f>
        <v/>
      </c>
      <c r="D55" s="1" t="s">
        <v>11</v>
      </c>
      <c r="E55" s="26" t="s">
        <v>130</v>
      </c>
      <c r="F55" t="s">
        <v>103</v>
      </c>
      <c r="G55" t="s">
        <v>104</v>
      </c>
      <c r="H55" t="s">
        <v>105</v>
      </c>
      <c r="I55">
        <f>調査用紙!J26</f>
        <v>0</v>
      </c>
    </row>
    <row r="56" spans="1:9" x14ac:dyDescent="0.2">
      <c r="A56">
        <v>55</v>
      </c>
      <c r="B56" t="str">
        <f>IF(調査用紙!$D$12=0,"",調査用紙!$D$12)</f>
        <v/>
      </c>
      <c r="C56" t="str">
        <f>調査用紙!$E$12</f>
        <v/>
      </c>
      <c r="D56" s="1" t="s">
        <v>12</v>
      </c>
      <c r="E56" s="26" t="s">
        <v>108</v>
      </c>
      <c r="F56" t="s">
        <v>99</v>
      </c>
      <c r="G56" t="s">
        <v>100</v>
      </c>
      <c r="H56" t="s">
        <v>101</v>
      </c>
      <c r="I56">
        <f>調査用紙!D27</f>
        <v>0</v>
      </c>
    </row>
    <row r="57" spans="1:9" x14ac:dyDescent="0.2">
      <c r="A57">
        <v>56</v>
      </c>
      <c r="B57" t="str">
        <f>IF(調査用紙!$D$12=0,"",調査用紙!$D$12)</f>
        <v/>
      </c>
      <c r="C57" t="str">
        <f>調査用紙!$E$12</f>
        <v/>
      </c>
      <c r="D57" s="1" t="s">
        <v>12</v>
      </c>
      <c r="E57" s="26" t="s">
        <v>108</v>
      </c>
      <c r="F57" t="s">
        <v>102</v>
      </c>
      <c r="G57" t="s">
        <v>100</v>
      </c>
      <c r="H57" t="s">
        <v>101</v>
      </c>
      <c r="I57">
        <f>調査用紙!E27</f>
        <v>0</v>
      </c>
    </row>
    <row r="58" spans="1:9" x14ac:dyDescent="0.2">
      <c r="A58">
        <v>57</v>
      </c>
      <c r="B58" t="str">
        <f>IF(調査用紙!$D$12=0,"",調査用紙!$D$12)</f>
        <v/>
      </c>
      <c r="C58" t="str">
        <f>調査用紙!$E$12</f>
        <v/>
      </c>
      <c r="D58" s="1" t="s">
        <v>12</v>
      </c>
      <c r="E58" s="26" t="s">
        <v>108</v>
      </c>
      <c r="F58" t="s">
        <v>103</v>
      </c>
      <c r="G58" t="s">
        <v>100</v>
      </c>
      <c r="H58" t="s">
        <v>101</v>
      </c>
      <c r="I58">
        <f>調査用紙!F27</f>
        <v>0</v>
      </c>
    </row>
    <row r="59" spans="1:9" x14ac:dyDescent="0.2">
      <c r="A59">
        <v>58</v>
      </c>
      <c r="B59" t="str">
        <f>IF(調査用紙!$D$12=0,"",調査用紙!$D$12)</f>
        <v/>
      </c>
      <c r="C59" t="str">
        <f>調査用紙!$E$12</f>
        <v/>
      </c>
      <c r="D59" s="1" t="s">
        <v>12</v>
      </c>
      <c r="E59" s="26" t="s">
        <v>108</v>
      </c>
      <c r="F59" t="s">
        <v>99</v>
      </c>
      <c r="G59" t="s">
        <v>104</v>
      </c>
      <c r="H59" t="s">
        <v>105</v>
      </c>
      <c r="I59">
        <f>調査用紙!H27</f>
        <v>0</v>
      </c>
    </row>
    <row r="60" spans="1:9" x14ac:dyDescent="0.2">
      <c r="A60">
        <v>59</v>
      </c>
      <c r="B60" t="str">
        <f>IF(調査用紙!$D$12=0,"",調査用紙!$D$12)</f>
        <v/>
      </c>
      <c r="C60" t="str">
        <f>調査用紙!$E$12</f>
        <v/>
      </c>
      <c r="D60" s="1" t="s">
        <v>12</v>
      </c>
      <c r="E60" s="26" t="s">
        <v>108</v>
      </c>
      <c r="F60" t="s">
        <v>102</v>
      </c>
      <c r="G60" t="s">
        <v>104</v>
      </c>
      <c r="H60" t="s">
        <v>105</v>
      </c>
      <c r="I60">
        <f>調査用紙!I27</f>
        <v>0</v>
      </c>
    </row>
    <row r="61" spans="1:9" x14ac:dyDescent="0.2">
      <c r="A61">
        <v>60</v>
      </c>
      <c r="B61" t="str">
        <f>IF(調査用紙!$D$12=0,"",調査用紙!$D$12)</f>
        <v/>
      </c>
      <c r="C61" t="str">
        <f>調査用紙!$E$12</f>
        <v/>
      </c>
      <c r="D61" s="1" t="s">
        <v>12</v>
      </c>
      <c r="E61" s="26" t="s">
        <v>108</v>
      </c>
      <c r="F61" t="s">
        <v>103</v>
      </c>
      <c r="G61" t="s">
        <v>104</v>
      </c>
      <c r="H61" t="s">
        <v>105</v>
      </c>
      <c r="I61">
        <f>調査用紙!J27</f>
        <v>0</v>
      </c>
    </row>
    <row r="62" spans="1:9" x14ac:dyDescent="0.2">
      <c r="A62">
        <v>61</v>
      </c>
      <c r="B62" t="str">
        <f>IF(調査用紙!$D$12=0,"",調査用紙!$D$12)</f>
        <v/>
      </c>
      <c r="C62" t="str">
        <f>調査用紙!$E$12</f>
        <v/>
      </c>
      <c r="D62" s="1" t="s">
        <v>14</v>
      </c>
      <c r="E62" s="26" t="s">
        <v>15</v>
      </c>
      <c r="F62" t="s">
        <v>99</v>
      </c>
      <c r="G62" t="s">
        <v>100</v>
      </c>
      <c r="H62" t="s">
        <v>101</v>
      </c>
      <c r="I62">
        <f>調査用紙!D28</f>
        <v>0</v>
      </c>
    </row>
    <row r="63" spans="1:9" x14ac:dyDescent="0.2">
      <c r="A63">
        <v>62</v>
      </c>
      <c r="B63" t="str">
        <f>IF(調査用紙!$D$12=0,"",調査用紙!$D$12)</f>
        <v/>
      </c>
      <c r="C63" t="str">
        <f>調査用紙!$E$12</f>
        <v/>
      </c>
      <c r="D63" s="1" t="s">
        <v>14</v>
      </c>
      <c r="E63" s="26" t="s">
        <v>15</v>
      </c>
      <c r="F63" t="s">
        <v>102</v>
      </c>
      <c r="G63" t="s">
        <v>100</v>
      </c>
      <c r="H63" t="s">
        <v>101</v>
      </c>
      <c r="I63">
        <f>調査用紙!E28</f>
        <v>0</v>
      </c>
    </row>
    <row r="64" spans="1:9" x14ac:dyDescent="0.2">
      <c r="A64">
        <v>63</v>
      </c>
      <c r="B64" t="str">
        <f>IF(調査用紙!$D$12=0,"",調査用紙!$D$12)</f>
        <v/>
      </c>
      <c r="C64" t="str">
        <f>調査用紙!$E$12</f>
        <v/>
      </c>
      <c r="D64" s="1" t="s">
        <v>14</v>
      </c>
      <c r="E64" s="26" t="s">
        <v>15</v>
      </c>
      <c r="F64" t="s">
        <v>103</v>
      </c>
      <c r="G64" t="s">
        <v>100</v>
      </c>
      <c r="H64" t="s">
        <v>101</v>
      </c>
      <c r="I64">
        <f>調査用紙!F28</f>
        <v>0</v>
      </c>
    </row>
    <row r="65" spans="1:9" x14ac:dyDescent="0.2">
      <c r="A65">
        <v>64</v>
      </c>
      <c r="B65" t="str">
        <f>IF(調査用紙!$D$12=0,"",調査用紙!$D$12)</f>
        <v/>
      </c>
      <c r="C65" t="str">
        <f>調査用紙!$E$12</f>
        <v/>
      </c>
      <c r="D65" s="1" t="s">
        <v>14</v>
      </c>
      <c r="E65" s="26" t="s">
        <v>15</v>
      </c>
      <c r="F65" t="s">
        <v>99</v>
      </c>
      <c r="G65" t="s">
        <v>104</v>
      </c>
      <c r="H65" t="s">
        <v>105</v>
      </c>
      <c r="I65">
        <f>調査用紙!H28</f>
        <v>0</v>
      </c>
    </row>
    <row r="66" spans="1:9" x14ac:dyDescent="0.2">
      <c r="A66">
        <v>65</v>
      </c>
      <c r="B66" t="str">
        <f>IF(調査用紙!$D$12=0,"",調査用紙!$D$12)</f>
        <v/>
      </c>
      <c r="C66" t="str">
        <f>調査用紙!$E$12</f>
        <v/>
      </c>
      <c r="D66" s="1" t="s">
        <v>14</v>
      </c>
      <c r="E66" s="26" t="s">
        <v>15</v>
      </c>
      <c r="F66" t="s">
        <v>102</v>
      </c>
      <c r="G66" t="s">
        <v>104</v>
      </c>
      <c r="H66" t="s">
        <v>105</v>
      </c>
      <c r="I66">
        <f>調査用紙!I28</f>
        <v>0</v>
      </c>
    </row>
    <row r="67" spans="1:9" x14ac:dyDescent="0.2">
      <c r="A67">
        <v>66</v>
      </c>
      <c r="B67" t="str">
        <f>IF(調査用紙!$D$12=0,"",調査用紙!$D$12)</f>
        <v/>
      </c>
      <c r="C67" t="str">
        <f>調査用紙!$E$12</f>
        <v/>
      </c>
      <c r="D67" s="1" t="s">
        <v>14</v>
      </c>
      <c r="E67" s="26" t="s">
        <v>15</v>
      </c>
      <c r="F67" t="s">
        <v>103</v>
      </c>
      <c r="G67" t="s">
        <v>104</v>
      </c>
      <c r="H67" t="s">
        <v>105</v>
      </c>
      <c r="I67">
        <f>調査用紙!J28</f>
        <v>0</v>
      </c>
    </row>
    <row r="68" spans="1:9" x14ac:dyDescent="0.2">
      <c r="A68">
        <v>67</v>
      </c>
      <c r="B68" t="str">
        <f>IF(調査用紙!$D$12=0,"",調査用紙!$D$12)</f>
        <v/>
      </c>
      <c r="C68" t="str">
        <f>調査用紙!$E$12</f>
        <v/>
      </c>
      <c r="D68" s="1" t="s">
        <v>16</v>
      </c>
      <c r="E68" s="26" t="s">
        <v>109</v>
      </c>
      <c r="F68" t="s">
        <v>99</v>
      </c>
      <c r="G68" t="s">
        <v>100</v>
      </c>
      <c r="H68" t="s">
        <v>101</v>
      </c>
      <c r="I68">
        <f>調査用紙!D29</f>
        <v>0</v>
      </c>
    </row>
    <row r="69" spans="1:9" x14ac:dyDescent="0.2">
      <c r="A69">
        <v>68</v>
      </c>
      <c r="B69" t="str">
        <f>IF(調査用紙!$D$12=0,"",調査用紙!$D$12)</f>
        <v/>
      </c>
      <c r="C69" t="str">
        <f>調査用紙!$E$12</f>
        <v/>
      </c>
      <c r="D69" s="1" t="s">
        <v>16</v>
      </c>
      <c r="E69" s="26" t="s">
        <v>109</v>
      </c>
      <c r="F69" t="s">
        <v>102</v>
      </c>
      <c r="G69" t="s">
        <v>100</v>
      </c>
      <c r="H69" t="s">
        <v>101</v>
      </c>
      <c r="I69">
        <f>調査用紙!E29</f>
        <v>0</v>
      </c>
    </row>
    <row r="70" spans="1:9" x14ac:dyDescent="0.2">
      <c r="A70">
        <v>69</v>
      </c>
      <c r="B70" t="str">
        <f>IF(調査用紙!$D$12=0,"",調査用紙!$D$12)</f>
        <v/>
      </c>
      <c r="C70" t="str">
        <f>調査用紙!$E$12</f>
        <v/>
      </c>
      <c r="D70" s="1" t="s">
        <v>16</v>
      </c>
      <c r="E70" s="26" t="s">
        <v>109</v>
      </c>
      <c r="F70" t="s">
        <v>103</v>
      </c>
      <c r="G70" t="s">
        <v>100</v>
      </c>
      <c r="H70" t="s">
        <v>101</v>
      </c>
      <c r="I70">
        <f>調査用紙!F29</f>
        <v>0</v>
      </c>
    </row>
    <row r="71" spans="1:9" x14ac:dyDescent="0.2">
      <c r="A71">
        <v>70</v>
      </c>
      <c r="B71" t="str">
        <f>IF(調査用紙!$D$12=0,"",調査用紙!$D$12)</f>
        <v/>
      </c>
      <c r="C71" t="str">
        <f>調査用紙!$E$12</f>
        <v/>
      </c>
      <c r="D71" s="1" t="s">
        <v>16</v>
      </c>
      <c r="E71" s="26" t="s">
        <v>109</v>
      </c>
      <c r="F71" t="s">
        <v>99</v>
      </c>
      <c r="G71" t="s">
        <v>104</v>
      </c>
      <c r="H71" t="s">
        <v>105</v>
      </c>
      <c r="I71">
        <f>調査用紙!H29</f>
        <v>0</v>
      </c>
    </row>
    <row r="72" spans="1:9" x14ac:dyDescent="0.2">
      <c r="A72">
        <v>71</v>
      </c>
      <c r="B72" t="str">
        <f>IF(調査用紙!$D$12=0,"",調査用紙!$D$12)</f>
        <v/>
      </c>
      <c r="C72" t="str">
        <f>調査用紙!$E$12</f>
        <v/>
      </c>
      <c r="D72" s="1" t="s">
        <v>16</v>
      </c>
      <c r="E72" s="26" t="s">
        <v>109</v>
      </c>
      <c r="F72" t="s">
        <v>102</v>
      </c>
      <c r="G72" t="s">
        <v>104</v>
      </c>
      <c r="H72" t="s">
        <v>105</v>
      </c>
      <c r="I72">
        <f>調査用紙!I29</f>
        <v>0</v>
      </c>
    </row>
    <row r="73" spans="1:9" x14ac:dyDescent="0.2">
      <c r="A73">
        <v>72</v>
      </c>
      <c r="B73" t="str">
        <f>IF(調査用紙!$D$12=0,"",調査用紙!$D$12)</f>
        <v/>
      </c>
      <c r="C73" t="str">
        <f>調査用紙!$E$12</f>
        <v/>
      </c>
      <c r="D73" s="1" t="s">
        <v>16</v>
      </c>
      <c r="E73" s="26" t="s">
        <v>109</v>
      </c>
      <c r="F73" t="s">
        <v>103</v>
      </c>
      <c r="G73" t="s">
        <v>104</v>
      </c>
      <c r="H73" t="s">
        <v>105</v>
      </c>
      <c r="I73">
        <f>調査用紙!J29</f>
        <v>0</v>
      </c>
    </row>
    <row r="74" spans="1:9" x14ac:dyDescent="0.2">
      <c r="A74">
        <v>73</v>
      </c>
      <c r="B74" t="str">
        <f>IF(調査用紙!$D$12=0,"",調査用紙!$D$12)</f>
        <v/>
      </c>
      <c r="C74" t="str">
        <f>調査用紙!$E$12</f>
        <v/>
      </c>
      <c r="D74" s="1" t="s">
        <v>18</v>
      </c>
      <c r="E74" s="26" t="s">
        <v>19</v>
      </c>
      <c r="F74" t="s">
        <v>99</v>
      </c>
      <c r="G74" t="s">
        <v>100</v>
      </c>
      <c r="H74" t="s">
        <v>101</v>
      </c>
      <c r="I74">
        <f>調査用紙!D30</f>
        <v>0</v>
      </c>
    </row>
    <row r="75" spans="1:9" x14ac:dyDescent="0.2">
      <c r="A75">
        <v>74</v>
      </c>
      <c r="B75" t="str">
        <f>IF(調査用紙!$D$12=0,"",調査用紙!$D$12)</f>
        <v/>
      </c>
      <c r="C75" t="str">
        <f>調査用紙!$E$12</f>
        <v/>
      </c>
      <c r="D75" s="1" t="s">
        <v>18</v>
      </c>
      <c r="E75" s="26" t="s">
        <v>19</v>
      </c>
      <c r="F75" t="s">
        <v>102</v>
      </c>
      <c r="G75" t="s">
        <v>100</v>
      </c>
      <c r="H75" t="s">
        <v>101</v>
      </c>
      <c r="I75">
        <f>調査用紙!E30</f>
        <v>0</v>
      </c>
    </row>
    <row r="76" spans="1:9" x14ac:dyDescent="0.2">
      <c r="A76">
        <v>75</v>
      </c>
      <c r="B76" t="str">
        <f>IF(調査用紙!$D$12=0,"",調査用紙!$D$12)</f>
        <v/>
      </c>
      <c r="C76" t="str">
        <f>調査用紙!$E$12</f>
        <v/>
      </c>
      <c r="D76" s="1" t="s">
        <v>18</v>
      </c>
      <c r="E76" s="26" t="s">
        <v>19</v>
      </c>
      <c r="F76" t="s">
        <v>103</v>
      </c>
      <c r="G76" t="s">
        <v>100</v>
      </c>
      <c r="H76" t="s">
        <v>101</v>
      </c>
      <c r="I76">
        <f>調査用紙!F30</f>
        <v>0</v>
      </c>
    </row>
    <row r="77" spans="1:9" x14ac:dyDescent="0.2">
      <c r="A77">
        <v>76</v>
      </c>
      <c r="B77" t="str">
        <f>IF(調査用紙!$D$12=0,"",調査用紙!$D$12)</f>
        <v/>
      </c>
      <c r="C77" t="str">
        <f>調査用紙!$E$12</f>
        <v/>
      </c>
      <c r="D77" s="1" t="s">
        <v>18</v>
      </c>
      <c r="E77" s="26" t="s">
        <v>19</v>
      </c>
      <c r="F77" t="s">
        <v>99</v>
      </c>
      <c r="G77" t="s">
        <v>104</v>
      </c>
      <c r="H77" t="s">
        <v>105</v>
      </c>
      <c r="I77">
        <f>調査用紙!H30</f>
        <v>0</v>
      </c>
    </row>
    <row r="78" spans="1:9" x14ac:dyDescent="0.2">
      <c r="A78">
        <v>77</v>
      </c>
      <c r="B78" t="str">
        <f>IF(調査用紙!$D$12=0,"",調査用紙!$D$12)</f>
        <v/>
      </c>
      <c r="C78" t="str">
        <f>調査用紙!$E$12</f>
        <v/>
      </c>
      <c r="D78" s="1" t="s">
        <v>18</v>
      </c>
      <c r="E78" s="26" t="s">
        <v>19</v>
      </c>
      <c r="F78" t="s">
        <v>102</v>
      </c>
      <c r="G78" t="s">
        <v>104</v>
      </c>
      <c r="H78" t="s">
        <v>105</v>
      </c>
      <c r="I78">
        <f>調査用紙!I30</f>
        <v>0</v>
      </c>
    </row>
    <row r="79" spans="1:9" x14ac:dyDescent="0.2">
      <c r="A79">
        <v>78</v>
      </c>
      <c r="B79" t="str">
        <f>IF(調査用紙!$D$12=0,"",調査用紙!$D$12)</f>
        <v/>
      </c>
      <c r="C79" t="str">
        <f>調査用紙!$E$12</f>
        <v/>
      </c>
      <c r="D79" s="1" t="s">
        <v>18</v>
      </c>
      <c r="E79" s="26" t="s">
        <v>19</v>
      </c>
      <c r="F79" t="s">
        <v>103</v>
      </c>
      <c r="G79" t="s">
        <v>104</v>
      </c>
      <c r="H79" t="s">
        <v>105</v>
      </c>
      <c r="I79">
        <f>調査用紙!J30</f>
        <v>0</v>
      </c>
    </row>
    <row r="80" spans="1:9" x14ac:dyDescent="0.2">
      <c r="A80">
        <v>79</v>
      </c>
      <c r="B80" t="str">
        <f>IF(調査用紙!$D$12=0,"",調査用紙!$D$12)</f>
        <v/>
      </c>
      <c r="C80" t="str">
        <f>調査用紙!$E$12</f>
        <v/>
      </c>
      <c r="D80" s="1" t="s">
        <v>20</v>
      </c>
      <c r="E80" s="26" t="s">
        <v>21</v>
      </c>
      <c r="F80" t="s">
        <v>99</v>
      </c>
      <c r="G80" t="s">
        <v>100</v>
      </c>
      <c r="H80" t="s">
        <v>101</v>
      </c>
      <c r="I80">
        <f>調査用紙!D31</f>
        <v>0</v>
      </c>
    </row>
    <row r="81" spans="1:9" x14ac:dyDescent="0.2">
      <c r="A81">
        <v>80</v>
      </c>
      <c r="B81" t="str">
        <f>IF(調査用紙!$D$12=0,"",調査用紙!$D$12)</f>
        <v/>
      </c>
      <c r="C81" t="str">
        <f>調査用紙!$E$12</f>
        <v/>
      </c>
      <c r="D81" s="1" t="s">
        <v>20</v>
      </c>
      <c r="E81" s="26" t="s">
        <v>21</v>
      </c>
      <c r="F81" t="s">
        <v>102</v>
      </c>
      <c r="G81" t="s">
        <v>100</v>
      </c>
      <c r="H81" t="s">
        <v>101</v>
      </c>
      <c r="I81">
        <f>調査用紙!E31</f>
        <v>0</v>
      </c>
    </row>
    <row r="82" spans="1:9" x14ac:dyDescent="0.2">
      <c r="A82">
        <v>81</v>
      </c>
      <c r="B82" t="str">
        <f>IF(調査用紙!$D$12=0,"",調査用紙!$D$12)</f>
        <v/>
      </c>
      <c r="C82" t="str">
        <f>調査用紙!$E$12</f>
        <v/>
      </c>
      <c r="D82" s="1" t="s">
        <v>20</v>
      </c>
      <c r="E82" s="26" t="s">
        <v>21</v>
      </c>
      <c r="F82" t="s">
        <v>103</v>
      </c>
      <c r="G82" t="s">
        <v>100</v>
      </c>
      <c r="H82" t="s">
        <v>101</v>
      </c>
      <c r="I82">
        <f>調査用紙!F31</f>
        <v>0</v>
      </c>
    </row>
    <row r="83" spans="1:9" x14ac:dyDescent="0.2">
      <c r="A83">
        <v>82</v>
      </c>
      <c r="B83" t="str">
        <f>IF(調査用紙!$D$12=0,"",調査用紙!$D$12)</f>
        <v/>
      </c>
      <c r="C83" t="str">
        <f>調査用紙!$E$12</f>
        <v/>
      </c>
      <c r="D83" s="1" t="s">
        <v>20</v>
      </c>
      <c r="E83" s="26" t="s">
        <v>21</v>
      </c>
      <c r="F83" t="s">
        <v>99</v>
      </c>
      <c r="G83" t="s">
        <v>104</v>
      </c>
      <c r="H83" t="s">
        <v>105</v>
      </c>
      <c r="I83">
        <f>調査用紙!H31</f>
        <v>0</v>
      </c>
    </row>
    <row r="84" spans="1:9" x14ac:dyDescent="0.2">
      <c r="A84">
        <v>83</v>
      </c>
      <c r="B84" t="str">
        <f>IF(調査用紙!$D$12=0,"",調査用紙!$D$12)</f>
        <v/>
      </c>
      <c r="C84" t="str">
        <f>調査用紙!$E$12</f>
        <v/>
      </c>
      <c r="D84" s="1" t="s">
        <v>20</v>
      </c>
      <c r="E84" s="26" t="s">
        <v>21</v>
      </c>
      <c r="F84" t="s">
        <v>102</v>
      </c>
      <c r="G84" t="s">
        <v>104</v>
      </c>
      <c r="H84" t="s">
        <v>105</v>
      </c>
      <c r="I84">
        <f>調査用紙!I31</f>
        <v>0</v>
      </c>
    </row>
    <row r="85" spans="1:9" x14ac:dyDescent="0.2">
      <c r="A85">
        <v>84</v>
      </c>
      <c r="B85" t="str">
        <f>IF(調査用紙!$D$12=0,"",調査用紙!$D$12)</f>
        <v/>
      </c>
      <c r="C85" t="str">
        <f>調査用紙!$E$12</f>
        <v/>
      </c>
      <c r="D85" s="1" t="s">
        <v>20</v>
      </c>
      <c r="E85" s="26" t="s">
        <v>21</v>
      </c>
      <c r="F85" t="s">
        <v>103</v>
      </c>
      <c r="G85" t="s">
        <v>104</v>
      </c>
      <c r="H85" t="s">
        <v>105</v>
      </c>
      <c r="I85">
        <f>調査用紙!J31</f>
        <v>0</v>
      </c>
    </row>
    <row r="86" spans="1:9" x14ac:dyDescent="0.2">
      <c r="A86">
        <v>85</v>
      </c>
      <c r="B86" t="str">
        <f>IF(調査用紙!$D$12=0,"",調査用紙!$D$12)</f>
        <v/>
      </c>
      <c r="C86" t="str">
        <f>調査用紙!$E$12</f>
        <v/>
      </c>
      <c r="D86" s="1" t="s">
        <v>22</v>
      </c>
      <c r="E86" s="26" t="s">
        <v>123</v>
      </c>
      <c r="F86" t="s">
        <v>99</v>
      </c>
      <c r="G86" t="s">
        <v>100</v>
      </c>
      <c r="H86" t="s">
        <v>101</v>
      </c>
      <c r="I86">
        <f>調査用紙!D32</f>
        <v>0</v>
      </c>
    </row>
    <row r="87" spans="1:9" x14ac:dyDescent="0.2">
      <c r="A87">
        <v>86</v>
      </c>
      <c r="B87" t="str">
        <f>IF(調査用紙!$D$12=0,"",調査用紙!$D$12)</f>
        <v/>
      </c>
      <c r="C87" t="str">
        <f>調査用紙!$E$12</f>
        <v/>
      </c>
      <c r="D87" s="1" t="s">
        <v>22</v>
      </c>
      <c r="E87" s="26" t="s">
        <v>123</v>
      </c>
      <c r="F87" t="s">
        <v>102</v>
      </c>
      <c r="G87" t="s">
        <v>100</v>
      </c>
      <c r="H87" t="s">
        <v>101</v>
      </c>
      <c r="I87">
        <f>調査用紙!E32</f>
        <v>0</v>
      </c>
    </row>
    <row r="88" spans="1:9" x14ac:dyDescent="0.2">
      <c r="A88">
        <v>87</v>
      </c>
      <c r="B88" t="str">
        <f>IF(調査用紙!$D$12=0,"",調査用紙!$D$12)</f>
        <v/>
      </c>
      <c r="C88" t="str">
        <f>調査用紙!$E$12</f>
        <v/>
      </c>
      <c r="D88" s="1" t="s">
        <v>22</v>
      </c>
      <c r="E88" s="26" t="s">
        <v>123</v>
      </c>
      <c r="F88" t="s">
        <v>103</v>
      </c>
      <c r="G88" t="s">
        <v>100</v>
      </c>
      <c r="H88" t="s">
        <v>101</v>
      </c>
      <c r="I88">
        <f>調査用紙!F32</f>
        <v>0</v>
      </c>
    </row>
    <row r="89" spans="1:9" x14ac:dyDescent="0.2">
      <c r="A89">
        <v>88</v>
      </c>
      <c r="B89" t="str">
        <f>IF(調査用紙!$D$12=0,"",調査用紙!$D$12)</f>
        <v/>
      </c>
      <c r="C89" t="str">
        <f>調査用紙!$E$12</f>
        <v/>
      </c>
      <c r="D89" s="1" t="s">
        <v>22</v>
      </c>
      <c r="E89" s="26" t="s">
        <v>123</v>
      </c>
      <c r="F89" t="s">
        <v>99</v>
      </c>
      <c r="G89" t="s">
        <v>104</v>
      </c>
      <c r="H89" t="s">
        <v>105</v>
      </c>
      <c r="I89">
        <f>調査用紙!H32</f>
        <v>0</v>
      </c>
    </row>
    <row r="90" spans="1:9" x14ac:dyDescent="0.2">
      <c r="A90">
        <v>89</v>
      </c>
      <c r="B90" t="str">
        <f>IF(調査用紙!$D$12=0,"",調査用紙!$D$12)</f>
        <v/>
      </c>
      <c r="C90" t="str">
        <f>調査用紙!$E$12</f>
        <v/>
      </c>
      <c r="D90" s="1" t="s">
        <v>22</v>
      </c>
      <c r="E90" s="26" t="s">
        <v>123</v>
      </c>
      <c r="F90" t="s">
        <v>102</v>
      </c>
      <c r="G90" t="s">
        <v>104</v>
      </c>
      <c r="H90" t="s">
        <v>105</v>
      </c>
      <c r="I90">
        <f>調査用紙!I32</f>
        <v>0</v>
      </c>
    </row>
    <row r="91" spans="1:9" x14ac:dyDescent="0.2">
      <c r="A91">
        <v>90</v>
      </c>
      <c r="B91" t="str">
        <f>IF(調査用紙!$D$12=0,"",調査用紙!$D$12)</f>
        <v/>
      </c>
      <c r="C91" t="str">
        <f>調査用紙!$E$12</f>
        <v/>
      </c>
      <c r="D91" s="1" t="s">
        <v>22</v>
      </c>
      <c r="E91" s="26" t="s">
        <v>123</v>
      </c>
      <c r="F91" t="s">
        <v>103</v>
      </c>
      <c r="G91" t="s">
        <v>104</v>
      </c>
      <c r="H91" t="s">
        <v>105</v>
      </c>
      <c r="I91">
        <f>調査用紙!J32</f>
        <v>0</v>
      </c>
    </row>
    <row r="92" spans="1:9" x14ac:dyDescent="0.2">
      <c r="A92">
        <v>91</v>
      </c>
      <c r="B92" t="str">
        <f>IF(調査用紙!$D$12=0,"",調査用紙!$D$12)</f>
        <v/>
      </c>
      <c r="C92" t="str">
        <f>調査用紙!$E$12</f>
        <v/>
      </c>
      <c r="D92" s="1" t="s">
        <v>23</v>
      </c>
      <c r="E92" s="26" t="s">
        <v>24</v>
      </c>
      <c r="F92" t="s">
        <v>99</v>
      </c>
      <c r="G92" t="s">
        <v>100</v>
      </c>
      <c r="H92" t="s">
        <v>101</v>
      </c>
      <c r="I92">
        <f>調査用紙!D33</f>
        <v>0</v>
      </c>
    </row>
    <row r="93" spans="1:9" x14ac:dyDescent="0.2">
      <c r="A93">
        <v>92</v>
      </c>
      <c r="B93" t="str">
        <f>IF(調査用紙!$D$12=0,"",調査用紙!$D$12)</f>
        <v/>
      </c>
      <c r="C93" t="str">
        <f>調査用紙!$E$12</f>
        <v/>
      </c>
      <c r="D93" s="1" t="s">
        <v>23</v>
      </c>
      <c r="E93" s="26" t="s">
        <v>24</v>
      </c>
      <c r="F93" t="s">
        <v>102</v>
      </c>
      <c r="G93" t="s">
        <v>100</v>
      </c>
      <c r="H93" t="s">
        <v>101</v>
      </c>
      <c r="I93">
        <f>調査用紙!E33</f>
        <v>0</v>
      </c>
    </row>
    <row r="94" spans="1:9" x14ac:dyDescent="0.2">
      <c r="A94">
        <v>93</v>
      </c>
      <c r="B94" t="str">
        <f>IF(調査用紙!$D$12=0,"",調査用紙!$D$12)</f>
        <v/>
      </c>
      <c r="C94" t="str">
        <f>調査用紙!$E$12</f>
        <v/>
      </c>
      <c r="D94" s="1" t="s">
        <v>23</v>
      </c>
      <c r="E94" s="26" t="s">
        <v>24</v>
      </c>
      <c r="F94" t="s">
        <v>103</v>
      </c>
      <c r="G94" t="s">
        <v>100</v>
      </c>
      <c r="H94" t="s">
        <v>101</v>
      </c>
      <c r="I94">
        <f>調査用紙!F33</f>
        <v>0</v>
      </c>
    </row>
    <row r="95" spans="1:9" x14ac:dyDescent="0.2">
      <c r="A95">
        <v>94</v>
      </c>
      <c r="B95" t="str">
        <f>IF(調査用紙!$D$12=0,"",調査用紙!$D$12)</f>
        <v/>
      </c>
      <c r="C95" t="str">
        <f>調査用紙!$E$12</f>
        <v/>
      </c>
      <c r="D95" s="1" t="s">
        <v>23</v>
      </c>
      <c r="E95" s="26" t="s">
        <v>24</v>
      </c>
      <c r="F95" t="s">
        <v>99</v>
      </c>
      <c r="G95" t="s">
        <v>104</v>
      </c>
      <c r="H95" t="s">
        <v>105</v>
      </c>
      <c r="I95">
        <f>調査用紙!H33</f>
        <v>0</v>
      </c>
    </row>
    <row r="96" spans="1:9" x14ac:dyDescent="0.2">
      <c r="A96">
        <v>95</v>
      </c>
      <c r="B96" t="str">
        <f>IF(調査用紙!$D$12=0,"",調査用紙!$D$12)</f>
        <v/>
      </c>
      <c r="C96" t="str">
        <f>調査用紙!$E$12</f>
        <v/>
      </c>
      <c r="D96" s="1" t="s">
        <v>23</v>
      </c>
      <c r="E96" s="26" t="s">
        <v>24</v>
      </c>
      <c r="F96" t="s">
        <v>102</v>
      </c>
      <c r="G96" t="s">
        <v>104</v>
      </c>
      <c r="H96" t="s">
        <v>105</v>
      </c>
      <c r="I96">
        <f>調査用紙!I33</f>
        <v>0</v>
      </c>
    </row>
    <row r="97" spans="1:9" x14ac:dyDescent="0.2">
      <c r="A97">
        <v>96</v>
      </c>
      <c r="B97" t="str">
        <f>IF(調査用紙!$D$12=0,"",調査用紙!$D$12)</f>
        <v/>
      </c>
      <c r="C97" t="str">
        <f>調査用紙!$E$12</f>
        <v/>
      </c>
      <c r="D97" s="1" t="s">
        <v>23</v>
      </c>
      <c r="E97" s="26" t="s">
        <v>24</v>
      </c>
      <c r="F97" t="s">
        <v>103</v>
      </c>
      <c r="G97" t="s">
        <v>104</v>
      </c>
      <c r="H97" t="s">
        <v>105</v>
      </c>
      <c r="I97">
        <f>調査用紙!J33</f>
        <v>0</v>
      </c>
    </row>
    <row r="98" spans="1:9" x14ac:dyDescent="0.2">
      <c r="A98">
        <v>97</v>
      </c>
      <c r="B98" t="str">
        <f>IF(調査用紙!$D$12=0,"",調査用紙!$D$12)</f>
        <v/>
      </c>
      <c r="C98" t="str">
        <f>調査用紙!$E$12</f>
        <v/>
      </c>
      <c r="D98" s="1" t="s">
        <v>25</v>
      </c>
      <c r="E98" s="26" t="s">
        <v>26</v>
      </c>
      <c r="F98" t="s">
        <v>99</v>
      </c>
      <c r="G98" t="s">
        <v>100</v>
      </c>
      <c r="H98" t="s">
        <v>101</v>
      </c>
      <c r="I98">
        <f>調査用紙!D34</f>
        <v>0</v>
      </c>
    </row>
    <row r="99" spans="1:9" x14ac:dyDescent="0.2">
      <c r="A99">
        <v>98</v>
      </c>
      <c r="B99" t="str">
        <f>IF(調査用紙!$D$12=0,"",調査用紙!$D$12)</f>
        <v/>
      </c>
      <c r="C99" t="str">
        <f>調査用紙!$E$12</f>
        <v/>
      </c>
      <c r="D99" s="1" t="s">
        <v>25</v>
      </c>
      <c r="E99" s="26" t="s">
        <v>26</v>
      </c>
      <c r="F99" t="s">
        <v>102</v>
      </c>
      <c r="G99" t="s">
        <v>100</v>
      </c>
      <c r="H99" t="s">
        <v>101</v>
      </c>
      <c r="I99">
        <f>調査用紙!E34</f>
        <v>0</v>
      </c>
    </row>
    <row r="100" spans="1:9" x14ac:dyDescent="0.2">
      <c r="A100">
        <v>99</v>
      </c>
      <c r="B100" t="str">
        <f>IF(調査用紙!$D$12=0,"",調査用紙!$D$12)</f>
        <v/>
      </c>
      <c r="C100" t="str">
        <f>調査用紙!$E$12</f>
        <v/>
      </c>
      <c r="D100" s="1" t="s">
        <v>25</v>
      </c>
      <c r="E100" s="26" t="s">
        <v>26</v>
      </c>
      <c r="F100" t="s">
        <v>103</v>
      </c>
      <c r="G100" t="s">
        <v>100</v>
      </c>
      <c r="H100" t="s">
        <v>101</v>
      </c>
      <c r="I100">
        <f>調査用紙!F34</f>
        <v>0</v>
      </c>
    </row>
    <row r="101" spans="1:9" x14ac:dyDescent="0.2">
      <c r="A101">
        <v>100</v>
      </c>
      <c r="B101" t="str">
        <f>IF(調査用紙!$D$12=0,"",調査用紙!$D$12)</f>
        <v/>
      </c>
      <c r="C101" t="str">
        <f>調査用紙!$E$12</f>
        <v/>
      </c>
      <c r="D101" s="1" t="s">
        <v>25</v>
      </c>
      <c r="E101" s="26" t="s">
        <v>26</v>
      </c>
      <c r="F101" t="s">
        <v>99</v>
      </c>
      <c r="G101" t="s">
        <v>104</v>
      </c>
      <c r="H101" t="s">
        <v>105</v>
      </c>
      <c r="I101">
        <f>調査用紙!H34</f>
        <v>0</v>
      </c>
    </row>
    <row r="102" spans="1:9" x14ac:dyDescent="0.2">
      <c r="A102">
        <v>101</v>
      </c>
      <c r="B102" t="str">
        <f>IF(調査用紙!$D$12=0,"",調査用紙!$D$12)</f>
        <v/>
      </c>
      <c r="C102" t="str">
        <f>調査用紙!$E$12</f>
        <v/>
      </c>
      <c r="D102" s="1" t="s">
        <v>25</v>
      </c>
      <c r="E102" s="26" t="s">
        <v>26</v>
      </c>
      <c r="F102" t="s">
        <v>102</v>
      </c>
      <c r="G102" t="s">
        <v>104</v>
      </c>
      <c r="H102" t="s">
        <v>105</v>
      </c>
      <c r="I102">
        <f>調査用紙!I34</f>
        <v>0</v>
      </c>
    </row>
    <row r="103" spans="1:9" x14ac:dyDescent="0.2">
      <c r="A103">
        <v>102</v>
      </c>
      <c r="B103" t="str">
        <f>IF(調査用紙!$D$12=0,"",調査用紙!$D$12)</f>
        <v/>
      </c>
      <c r="C103" t="str">
        <f>調査用紙!$E$12</f>
        <v/>
      </c>
      <c r="D103" s="1" t="s">
        <v>25</v>
      </c>
      <c r="E103" s="26" t="s">
        <v>26</v>
      </c>
      <c r="F103" t="s">
        <v>103</v>
      </c>
      <c r="G103" t="s">
        <v>104</v>
      </c>
      <c r="H103" t="s">
        <v>105</v>
      </c>
      <c r="I103">
        <f>調査用紙!J34</f>
        <v>0</v>
      </c>
    </row>
    <row r="104" spans="1:9" x14ac:dyDescent="0.2">
      <c r="A104">
        <v>103</v>
      </c>
      <c r="B104" t="str">
        <f>IF(調査用紙!$D$12=0,"",調査用紙!$D$12)</f>
        <v/>
      </c>
      <c r="C104" t="str">
        <f>調査用紙!$E$12</f>
        <v/>
      </c>
      <c r="D104" s="1" t="s">
        <v>27</v>
      </c>
      <c r="E104" s="26" t="s">
        <v>28</v>
      </c>
      <c r="F104" t="s">
        <v>99</v>
      </c>
      <c r="G104" t="s">
        <v>100</v>
      </c>
      <c r="H104" t="s">
        <v>101</v>
      </c>
      <c r="I104">
        <f>調査用紙!D35</f>
        <v>0</v>
      </c>
    </row>
    <row r="105" spans="1:9" x14ac:dyDescent="0.2">
      <c r="A105">
        <v>104</v>
      </c>
      <c r="B105" t="str">
        <f>IF(調査用紙!$D$12=0,"",調査用紙!$D$12)</f>
        <v/>
      </c>
      <c r="C105" t="str">
        <f>調査用紙!$E$12</f>
        <v/>
      </c>
      <c r="D105" s="1" t="s">
        <v>27</v>
      </c>
      <c r="E105" s="26" t="s">
        <v>28</v>
      </c>
      <c r="F105" t="s">
        <v>102</v>
      </c>
      <c r="G105" t="s">
        <v>100</v>
      </c>
      <c r="H105" t="s">
        <v>101</v>
      </c>
      <c r="I105">
        <f>調査用紙!E35</f>
        <v>0</v>
      </c>
    </row>
    <row r="106" spans="1:9" x14ac:dyDescent="0.2">
      <c r="A106">
        <v>105</v>
      </c>
      <c r="B106" t="str">
        <f>IF(調査用紙!$D$12=0,"",調査用紙!$D$12)</f>
        <v/>
      </c>
      <c r="C106" t="str">
        <f>調査用紙!$E$12</f>
        <v/>
      </c>
      <c r="D106" s="1" t="s">
        <v>27</v>
      </c>
      <c r="E106" s="26" t="s">
        <v>28</v>
      </c>
      <c r="F106" t="s">
        <v>103</v>
      </c>
      <c r="G106" t="s">
        <v>100</v>
      </c>
      <c r="H106" t="s">
        <v>101</v>
      </c>
      <c r="I106">
        <f>調査用紙!F35</f>
        <v>0</v>
      </c>
    </row>
    <row r="107" spans="1:9" x14ac:dyDescent="0.2">
      <c r="A107">
        <v>106</v>
      </c>
      <c r="B107" t="str">
        <f>IF(調査用紙!$D$12=0,"",調査用紙!$D$12)</f>
        <v/>
      </c>
      <c r="C107" t="str">
        <f>調査用紙!$E$12</f>
        <v/>
      </c>
      <c r="D107" s="1" t="s">
        <v>27</v>
      </c>
      <c r="E107" s="26" t="s">
        <v>28</v>
      </c>
      <c r="F107" t="s">
        <v>99</v>
      </c>
      <c r="G107" t="s">
        <v>104</v>
      </c>
      <c r="H107" t="s">
        <v>105</v>
      </c>
      <c r="I107">
        <f>調査用紙!H35</f>
        <v>0</v>
      </c>
    </row>
    <row r="108" spans="1:9" x14ac:dyDescent="0.2">
      <c r="A108">
        <v>107</v>
      </c>
      <c r="B108" t="str">
        <f>IF(調査用紙!$D$12=0,"",調査用紙!$D$12)</f>
        <v/>
      </c>
      <c r="C108" t="str">
        <f>調査用紙!$E$12</f>
        <v/>
      </c>
      <c r="D108" s="1" t="s">
        <v>27</v>
      </c>
      <c r="E108" s="26" t="s">
        <v>28</v>
      </c>
      <c r="F108" t="s">
        <v>102</v>
      </c>
      <c r="G108" t="s">
        <v>104</v>
      </c>
      <c r="H108" t="s">
        <v>105</v>
      </c>
      <c r="I108">
        <f>調査用紙!I35</f>
        <v>0</v>
      </c>
    </row>
    <row r="109" spans="1:9" x14ac:dyDescent="0.2">
      <c r="A109">
        <v>108</v>
      </c>
      <c r="B109" t="str">
        <f>IF(調査用紙!$D$12=0,"",調査用紙!$D$12)</f>
        <v/>
      </c>
      <c r="C109" t="str">
        <f>調査用紙!$E$12</f>
        <v/>
      </c>
      <c r="D109" s="1" t="s">
        <v>27</v>
      </c>
      <c r="E109" s="26" t="s">
        <v>28</v>
      </c>
      <c r="F109" t="s">
        <v>103</v>
      </c>
      <c r="G109" t="s">
        <v>104</v>
      </c>
      <c r="H109" t="s">
        <v>105</v>
      </c>
      <c r="I109">
        <f>調査用紙!J35</f>
        <v>0</v>
      </c>
    </row>
    <row r="110" spans="1:9" x14ac:dyDescent="0.2">
      <c r="A110">
        <v>109</v>
      </c>
      <c r="B110" t="str">
        <f>IF(調査用紙!$D$12=0,"",調査用紙!$D$12)</f>
        <v/>
      </c>
      <c r="C110" t="str">
        <f>調査用紙!$E$12</f>
        <v/>
      </c>
      <c r="D110" s="1" t="s">
        <v>29</v>
      </c>
      <c r="E110" s="26" t="s">
        <v>125</v>
      </c>
      <c r="F110" t="s">
        <v>99</v>
      </c>
      <c r="G110" t="s">
        <v>100</v>
      </c>
      <c r="H110" t="s">
        <v>101</v>
      </c>
      <c r="I110">
        <f>調査用紙!D36</f>
        <v>0</v>
      </c>
    </row>
    <row r="111" spans="1:9" x14ac:dyDescent="0.2">
      <c r="A111">
        <v>110</v>
      </c>
      <c r="B111" t="str">
        <f>IF(調査用紙!$D$12=0,"",調査用紙!$D$12)</f>
        <v/>
      </c>
      <c r="C111" t="str">
        <f>調査用紙!$E$12</f>
        <v/>
      </c>
      <c r="D111" s="1" t="s">
        <v>29</v>
      </c>
      <c r="E111" s="26" t="s">
        <v>125</v>
      </c>
      <c r="F111" t="s">
        <v>102</v>
      </c>
      <c r="G111" t="s">
        <v>100</v>
      </c>
      <c r="H111" t="s">
        <v>101</v>
      </c>
      <c r="I111">
        <f>調査用紙!E36</f>
        <v>0</v>
      </c>
    </row>
    <row r="112" spans="1:9" x14ac:dyDescent="0.2">
      <c r="A112">
        <v>111</v>
      </c>
      <c r="B112" t="str">
        <f>IF(調査用紙!$D$12=0,"",調査用紙!$D$12)</f>
        <v/>
      </c>
      <c r="C112" t="str">
        <f>調査用紙!$E$12</f>
        <v/>
      </c>
      <c r="D112" s="1" t="s">
        <v>29</v>
      </c>
      <c r="E112" s="26" t="s">
        <v>125</v>
      </c>
      <c r="F112" t="s">
        <v>103</v>
      </c>
      <c r="G112" t="s">
        <v>100</v>
      </c>
      <c r="H112" t="s">
        <v>101</v>
      </c>
      <c r="I112">
        <f>調査用紙!F36</f>
        <v>0</v>
      </c>
    </row>
    <row r="113" spans="1:9" x14ac:dyDescent="0.2">
      <c r="A113">
        <v>112</v>
      </c>
      <c r="B113" t="str">
        <f>IF(調査用紙!$D$12=0,"",調査用紙!$D$12)</f>
        <v/>
      </c>
      <c r="C113" t="str">
        <f>調査用紙!$E$12</f>
        <v/>
      </c>
      <c r="D113" s="1" t="s">
        <v>29</v>
      </c>
      <c r="E113" s="26" t="s">
        <v>125</v>
      </c>
      <c r="F113" t="s">
        <v>99</v>
      </c>
      <c r="G113" t="s">
        <v>104</v>
      </c>
      <c r="H113" t="s">
        <v>105</v>
      </c>
      <c r="I113">
        <f>調査用紙!H36</f>
        <v>0</v>
      </c>
    </row>
    <row r="114" spans="1:9" x14ac:dyDescent="0.2">
      <c r="A114">
        <v>113</v>
      </c>
      <c r="B114" t="str">
        <f>IF(調査用紙!$D$12=0,"",調査用紙!$D$12)</f>
        <v/>
      </c>
      <c r="C114" t="str">
        <f>調査用紙!$E$12</f>
        <v/>
      </c>
      <c r="D114" s="1" t="s">
        <v>29</v>
      </c>
      <c r="E114" s="26" t="s">
        <v>125</v>
      </c>
      <c r="F114" t="s">
        <v>102</v>
      </c>
      <c r="G114" t="s">
        <v>104</v>
      </c>
      <c r="H114" t="s">
        <v>105</v>
      </c>
      <c r="I114">
        <f>調査用紙!I36</f>
        <v>0</v>
      </c>
    </row>
    <row r="115" spans="1:9" x14ac:dyDescent="0.2">
      <c r="A115">
        <v>114</v>
      </c>
      <c r="B115" t="str">
        <f>IF(調査用紙!$D$12=0,"",調査用紙!$D$12)</f>
        <v/>
      </c>
      <c r="C115" t="str">
        <f>調査用紙!$E$12</f>
        <v/>
      </c>
      <c r="D115" s="1" t="s">
        <v>29</v>
      </c>
      <c r="E115" s="26" t="s">
        <v>125</v>
      </c>
      <c r="F115" t="s">
        <v>103</v>
      </c>
      <c r="G115" t="s">
        <v>104</v>
      </c>
      <c r="H115" t="s">
        <v>105</v>
      </c>
      <c r="I115">
        <f>調査用紙!J36</f>
        <v>0</v>
      </c>
    </row>
    <row r="116" spans="1:9" x14ac:dyDescent="0.2">
      <c r="A116">
        <v>115</v>
      </c>
      <c r="B116" t="str">
        <f>IF(調査用紙!$D$12=0,"",調査用紙!$D$12)</f>
        <v/>
      </c>
      <c r="C116" t="str">
        <f>調査用紙!$E$12</f>
        <v/>
      </c>
      <c r="D116" s="1" t="s">
        <v>30</v>
      </c>
      <c r="E116" s="26" t="s">
        <v>127</v>
      </c>
      <c r="F116" t="s">
        <v>99</v>
      </c>
      <c r="G116" t="s">
        <v>100</v>
      </c>
      <c r="H116" t="s">
        <v>101</v>
      </c>
      <c r="I116">
        <f>調査用紙!D37</f>
        <v>0</v>
      </c>
    </row>
    <row r="117" spans="1:9" x14ac:dyDescent="0.2">
      <c r="A117">
        <v>116</v>
      </c>
      <c r="B117" t="str">
        <f>IF(調査用紙!$D$12=0,"",調査用紙!$D$12)</f>
        <v/>
      </c>
      <c r="C117" t="str">
        <f>調査用紙!$E$12</f>
        <v/>
      </c>
      <c r="D117" s="1" t="s">
        <v>30</v>
      </c>
      <c r="E117" s="26" t="s">
        <v>127</v>
      </c>
      <c r="F117" t="s">
        <v>102</v>
      </c>
      <c r="G117" t="s">
        <v>100</v>
      </c>
      <c r="H117" t="s">
        <v>101</v>
      </c>
      <c r="I117">
        <f>調査用紙!E37</f>
        <v>0</v>
      </c>
    </row>
    <row r="118" spans="1:9" x14ac:dyDescent="0.2">
      <c r="A118">
        <v>117</v>
      </c>
      <c r="B118" t="str">
        <f>IF(調査用紙!$D$12=0,"",調査用紙!$D$12)</f>
        <v/>
      </c>
      <c r="C118" t="str">
        <f>調査用紙!$E$12</f>
        <v/>
      </c>
      <c r="D118" s="1" t="s">
        <v>30</v>
      </c>
      <c r="E118" s="26" t="s">
        <v>127</v>
      </c>
      <c r="F118" t="s">
        <v>103</v>
      </c>
      <c r="G118" t="s">
        <v>100</v>
      </c>
      <c r="H118" t="s">
        <v>101</v>
      </c>
      <c r="I118">
        <f>調査用紙!F37</f>
        <v>0</v>
      </c>
    </row>
    <row r="119" spans="1:9" x14ac:dyDescent="0.2">
      <c r="A119">
        <v>118</v>
      </c>
      <c r="B119" t="str">
        <f>IF(調査用紙!$D$12=0,"",調査用紙!$D$12)</f>
        <v/>
      </c>
      <c r="C119" t="str">
        <f>調査用紙!$E$12</f>
        <v/>
      </c>
      <c r="D119" s="1" t="s">
        <v>30</v>
      </c>
      <c r="E119" s="26" t="s">
        <v>127</v>
      </c>
      <c r="F119" t="s">
        <v>99</v>
      </c>
      <c r="G119" t="s">
        <v>104</v>
      </c>
      <c r="H119" t="s">
        <v>105</v>
      </c>
      <c r="I119">
        <f>調査用紙!H37</f>
        <v>0</v>
      </c>
    </row>
    <row r="120" spans="1:9" x14ac:dyDescent="0.2">
      <c r="A120">
        <v>119</v>
      </c>
      <c r="B120" t="str">
        <f>IF(調査用紙!$D$12=0,"",調査用紙!$D$12)</f>
        <v/>
      </c>
      <c r="C120" t="str">
        <f>調査用紙!$E$12</f>
        <v/>
      </c>
      <c r="D120" s="1" t="s">
        <v>30</v>
      </c>
      <c r="E120" s="26" t="s">
        <v>127</v>
      </c>
      <c r="F120" t="s">
        <v>102</v>
      </c>
      <c r="G120" t="s">
        <v>104</v>
      </c>
      <c r="H120" t="s">
        <v>105</v>
      </c>
      <c r="I120">
        <f>調査用紙!I37</f>
        <v>0</v>
      </c>
    </row>
    <row r="121" spans="1:9" x14ac:dyDescent="0.2">
      <c r="A121">
        <v>120</v>
      </c>
      <c r="B121" t="str">
        <f>IF(調査用紙!$D$12=0,"",調査用紙!$D$12)</f>
        <v/>
      </c>
      <c r="C121" t="str">
        <f>調査用紙!$E$12</f>
        <v/>
      </c>
      <c r="D121" s="1" t="s">
        <v>30</v>
      </c>
      <c r="E121" s="26" t="s">
        <v>127</v>
      </c>
      <c r="F121" t="s">
        <v>103</v>
      </c>
      <c r="G121" t="s">
        <v>104</v>
      </c>
      <c r="H121" t="s">
        <v>105</v>
      </c>
      <c r="I121">
        <f>調査用紙!J37</f>
        <v>0</v>
      </c>
    </row>
    <row r="122" spans="1:9" x14ac:dyDescent="0.2">
      <c r="A122">
        <v>121</v>
      </c>
      <c r="B122" t="str">
        <f>IF(調査用紙!$D$12=0,"",調査用紙!$D$12)</f>
        <v/>
      </c>
      <c r="C122" t="str">
        <f>調査用紙!$E$12</f>
        <v/>
      </c>
      <c r="D122" s="1" t="s">
        <v>31</v>
      </c>
      <c r="E122" s="26" t="s">
        <v>128</v>
      </c>
      <c r="F122" t="s">
        <v>99</v>
      </c>
      <c r="G122" t="s">
        <v>100</v>
      </c>
      <c r="H122" t="s">
        <v>101</v>
      </c>
      <c r="I122">
        <f>調査用紙!D38</f>
        <v>0</v>
      </c>
    </row>
    <row r="123" spans="1:9" x14ac:dyDescent="0.2">
      <c r="A123">
        <v>122</v>
      </c>
      <c r="B123" t="str">
        <f>IF(調査用紙!$D$12=0,"",調査用紙!$D$12)</f>
        <v/>
      </c>
      <c r="C123" t="str">
        <f>調査用紙!$E$12</f>
        <v/>
      </c>
      <c r="D123" s="1" t="s">
        <v>31</v>
      </c>
      <c r="E123" s="26" t="s">
        <v>128</v>
      </c>
      <c r="F123" t="s">
        <v>102</v>
      </c>
      <c r="G123" t="s">
        <v>100</v>
      </c>
      <c r="H123" t="s">
        <v>101</v>
      </c>
      <c r="I123">
        <f>調査用紙!E38</f>
        <v>0</v>
      </c>
    </row>
    <row r="124" spans="1:9" x14ac:dyDescent="0.2">
      <c r="A124">
        <v>123</v>
      </c>
      <c r="B124" t="str">
        <f>IF(調査用紙!$D$12=0,"",調査用紙!$D$12)</f>
        <v/>
      </c>
      <c r="C124" t="str">
        <f>調査用紙!$E$12</f>
        <v/>
      </c>
      <c r="D124" s="1" t="s">
        <v>31</v>
      </c>
      <c r="E124" s="26" t="s">
        <v>128</v>
      </c>
      <c r="F124" t="s">
        <v>103</v>
      </c>
      <c r="G124" t="s">
        <v>100</v>
      </c>
      <c r="H124" t="s">
        <v>101</v>
      </c>
      <c r="I124">
        <f>調査用紙!F38</f>
        <v>0</v>
      </c>
    </row>
    <row r="125" spans="1:9" x14ac:dyDescent="0.2">
      <c r="A125">
        <v>124</v>
      </c>
      <c r="B125" t="str">
        <f>IF(調査用紙!$D$12=0,"",調査用紙!$D$12)</f>
        <v/>
      </c>
      <c r="C125" t="str">
        <f>調査用紙!$E$12</f>
        <v/>
      </c>
      <c r="D125" s="1" t="s">
        <v>31</v>
      </c>
      <c r="E125" s="26" t="s">
        <v>128</v>
      </c>
      <c r="F125" t="s">
        <v>99</v>
      </c>
      <c r="G125" t="s">
        <v>104</v>
      </c>
      <c r="H125" t="s">
        <v>105</v>
      </c>
      <c r="I125">
        <f>調査用紙!H38</f>
        <v>0</v>
      </c>
    </row>
    <row r="126" spans="1:9" x14ac:dyDescent="0.2">
      <c r="A126">
        <v>125</v>
      </c>
      <c r="B126" t="str">
        <f>IF(調査用紙!$D$12=0,"",調査用紙!$D$12)</f>
        <v/>
      </c>
      <c r="C126" t="str">
        <f>調査用紙!$E$12</f>
        <v/>
      </c>
      <c r="D126" s="1" t="s">
        <v>31</v>
      </c>
      <c r="E126" s="26" t="s">
        <v>128</v>
      </c>
      <c r="F126" t="s">
        <v>102</v>
      </c>
      <c r="G126" t="s">
        <v>104</v>
      </c>
      <c r="H126" t="s">
        <v>105</v>
      </c>
      <c r="I126">
        <f>調査用紙!I38</f>
        <v>0</v>
      </c>
    </row>
    <row r="127" spans="1:9" x14ac:dyDescent="0.2">
      <c r="A127">
        <v>126</v>
      </c>
      <c r="B127" t="str">
        <f>IF(調査用紙!$D$12=0,"",調査用紙!$D$12)</f>
        <v/>
      </c>
      <c r="C127" t="str">
        <f>調査用紙!$E$12</f>
        <v/>
      </c>
      <c r="D127" s="1" t="s">
        <v>31</v>
      </c>
      <c r="E127" s="26" t="s">
        <v>128</v>
      </c>
      <c r="F127" t="s">
        <v>103</v>
      </c>
      <c r="G127" t="s">
        <v>104</v>
      </c>
      <c r="H127" t="s">
        <v>105</v>
      </c>
      <c r="I127">
        <f>調査用紙!J38</f>
        <v>0</v>
      </c>
    </row>
    <row r="128" spans="1:9" x14ac:dyDescent="0.2">
      <c r="A128">
        <v>127</v>
      </c>
      <c r="B128" t="str">
        <f>IF(調査用紙!$D$12=0,"",調査用紙!$D$12)</f>
        <v/>
      </c>
      <c r="C128" t="str">
        <f>調査用紙!$E$12</f>
        <v/>
      </c>
      <c r="D128" s="1" t="s">
        <v>32</v>
      </c>
      <c r="E128" s="26" t="s">
        <v>33</v>
      </c>
      <c r="F128" t="s">
        <v>99</v>
      </c>
      <c r="G128" t="s">
        <v>100</v>
      </c>
      <c r="H128" t="s">
        <v>101</v>
      </c>
      <c r="I128">
        <f>調査用紙!D39</f>
        <v>0</v>
      </c>
    </row>
    <row r="129" spans="1:9" x14ac:dyDescent="0.2">
      <c r="A129">
        <v>128</v>
      </c>
      <c r="B129" t="str">
        <f>IF(調査用紙!$D$12=0,"",調査用紙!$D$12)</f>
        <v/>
      </c>
      <c r="C129" t="str">
        <f>調査用紙!$E$12</f>
        <v/>
      </c>
      <c r="D129" s="1" t="s">
        <v>32</v>
      </c>
      <c r="E129" s="26" t="s">
        <v>33</v>
      </c>
      <c r="F129" t="s">
        <v>102</v>
      </c>
      <c r="G129" t="s">
        <v>100</v>
      </c>
      <c r="H129" t="s">
        <v>101</v>
      </c>
      <c r="I129">
        <f>調査用紙!E39</f>
        <v>0</v>
      </c>
    </row>
    <row r="130" spans="1:9" x14ac:dyDescent="0.2">
      <c r="A130">
        <v>129</v>
      </c>
      <c r="B130" t="str">
        <f>IF(調査用紙!$D$12=0,"",調査用紙!$D$12)</f>
        <v/>
      </c>
      <c r="C130" t="str">
        <f>調査用紙!$E$12</f>
        <v/>
      </c>
      <c r="D130" s="1" t="s">
        <v>32</v>
      </c>
      <c r="E130" s="26" t="s">
        <v>33</v>
      </c>
      <c r="F130" t="s">
        <v>103</v>
      </c>
      <c r="G130" t="s">
        <v>100</v>
      </c>
      <c r="H130" t="s">
        <v>101</v>
      </c>
      <c r="I130">
        <f>調査用紙!F39</f>
        <v>0</v>
      </c>
    </row>
    <row r="131" spans="1:9" x14ac:dyDescent="0.2">
      <c r="A131">
        <v>130</v>
      </c>
      <c r="B131" t="str">
        <f>IF(調査用紙!$D$12=0,"",調査用紙!$D$12)</f>
        <v/>
      </c>
      <c r="C131" t="str">
        <f>調査用紙!$E$12</f>
        <v/>
      </c>
      <c r="D131" s="1" t="s">
        <v>32</v>
      </c>
      <c r="E131" s="26" t="s">
        <v>33</v>
      </c>
      <c r="F131" t="s">
        <v>99</v>
      </c>
      <c r="G131" t="s">
        <v>104</v>
      </c>
      <c r="H131" t="s">
        <v>105</v>
      </c>
      <c r="I131">
        <f>調査用紙!H39</f>
        <v>0</v>
      </c>
    </row>
    <row r="132" spans="1:9" x14ac:dyDescent="0.2">
      <c r="A132">
        <v>131</v>
      </c>
      <c r="B132" t="str">
        <f>IF(調査用紙!$D$12=0,"",調査用紙!$D$12)</f>
        <v/>
      </c>
      <c r="C132" t="str">
        <f>調査用紙!$E$12</f>
        <v/>
      </c>
      <c r="D132" s="1" t="s">
        <v>32</v>
      </c>
      <c r="E132" s="26" t="s">
        <v>33</v>
      </c>
      <c r="F132" t="s">
        <v>102</v>
      </c>
      <c r="G132" t="s">
        <v>104</v>
      </c>
      <c r="H132" t="s">
        <v>105</v>
      </c>
      <c r="I132">
        <f>調査用紙!I39</f>
        <v>0</v>
      </c>
    </row>
    <row r="133" spans="1:9" x14ac:dyDescent="0.2">
      <c r="A133">
        <v>132</v>
      </c>
      <c r="B133" t="str">
        <f>IF(調査用紙!$D$12=0,"",調査用紙!$D$12)</f>
        <v/>
      </c>
      <c r="C133" t="str">
        <f>調査用紙!$E$12</f>
        <v/>
      </c>
      <c r="D133" s="1" t="s">
        <v>32</v>
      </c>
      <c r="E133" s="26" t="s">
        <v>33</v>
      </c>
      <c r="F133" t="s">
        <v>103</v>
      </c>
      <c r="G133" t="s">
        <v>104</v>
      </c>
      <c r="H133" t="s">
        <v>105</v>
      </c>
      <c r="I133">
        <f>調査用紙!J39</f>
        <v>0</v>
      </c>
    </row>
    <row r="134" spans="1:9" x14ac:dyDescent="0.2">
      <c r="A134">
        <v>133</v>
      </c>
      <c r="B134" t="str">
        <f>IF(調査用紙!$D$12=0,"",調査用紙!$D$12)</f>
        <v/>
      </c>
      <c r="C134" t="str">
        <f>調査用紙!$E$12</f>
        <v/>
      </c>
      <c r="D134" s="1" t="s">
        <v>34</v>
      </c>
      <c r="E134" s="26" t="s">
        <v>35</v>
      </c>
      <c r="F134" t="s">
        <v>99</v>
      </c>
      <c r="G134" t="s">
        <v>100</v>
      </c>
      <c r="H134" t="s">
        <v>101</v>
      </c>
      <c r="I134">
        <f>調査用紙!D40</f>
        <v>0</v>
      </c>
    </row>
    <row r="135" spans="1:9" x14ac:dyDescent="0.2">
      <c r="A135">
        <v>134</v>
      </c>
      <c r="B135" t="str">
        <f>IF(調査用紙!$D$12=0,"",調査用紙!$D$12)</f>
        <v/>
      </c>
      <c r="C135" t="str">
        <f>調査用紙!$E$12</f>
        <v/>
      </c>
      <c r="D135" s="1" t="s">
        <v>34</v>
      </c>
      <c r="E135" s="26" t="s">
        <v>35</v>
      </c>
      <c r="F135" t="s">
        <v>102</v>
      </c>
      <c r="G135" t="s">
        <v>100</v>
      </c>
      <c r="H135" t="s">
        <v>101</v>
      </c>
      <c r="I135">
        <f>調査用紙!E40</f>
        <v>0</v>
      </c>
    </row>
    <row r="136" spans="1:9" x14ac:dyDescent="0.2">
      <c r="A136">
        <v>135</v>
      </c>
      <c r="B136" t="str">
        <f>IF(調査用紙!$D$12=0,"",調査用紙!$D$12)</f>
        <v/>
      </c>
      <c r="C136" t="str">
        <f>調査用紙!$E$12</f>
        <v/>
      </c>
      <c r="D136" s="1" t="s">
        <v>34</v>
      </c>
      <c r="E136" s="26" t="s">
        <v>35</v>
      </c>
      <c r="F136" t="s">
        <v>103</v>
      </c>
      <c r="G136" t="s">
        <v>100</v>
      </c>
      <c r="H136" t="s">
        <v>101</v>
      </c>
      <c r="I136">
        <f>調査用紙!F40</f>
        <v>0</v>
      </c>
    </row>
    <row r="137" spans="1:9" x14ac:dyDescent="0.2">
      <c r="A137">
        <v>136</v>
      </c>
      <c r="B137" t="str">
        <f>IF(調査用紙!$D$12=0,"",調査用紙!$D$12)</f>
        <v/>
      </c>
      <c r="C137" t="str">
        <f>調査用紙!$E$12</f>
        <v/>
      </c>
      <c r="D137" s="1" t="s">
        <v>34</v>
      </c>
      <c r="E137" s="26" t="s">
        <v>35</v>
      </c>
      <c r="F137" t="s">
        <v>99</v>
      </c>
      <c r="G137" t="s">
        <v>104</v>
      </c>
      <c r="H137" t="s">
        <v>105</v>
      </c>
      <c r="I137">
        <f>調査用紙!H40</f>
        <v>0</v>
      </c>
    </row>
    <row r="138" spans="1:9" x14ac:dyDescent="0.2">
      <c r="A138">
        <v>137</v>
      </c>
      <c r="B138" t="str">
        <f>IF(調査用紙!$D$12=0,"",調査用紙!$D$12)</f>
        <v/>
      </c>
      <c r="C138" t="str">
        <f>調査用紙!$E$12</f>
        <v/>
      </c>
      <c r="D138" s="1" t="s">
        <v>34</v>
      </c>
      <c r="E138" s="26" t="s">
        <v>35</v>
      </c>
      <c r="F138" t="s">
        <v>102</v>
      </c>
      <c r="G138" t="s">
        <v>104</v>
      </c>
      <c r="H138" t="s">
        <v>105</v>
      </c>
      <c r="I138">
        <f>調査用紙!I40</f>
        <v>0</v>
      </c>
    </row>
    <row r="139" spans="1:9" x14ac:dyDescent="0.2">
      <c r="A139">
        <v>138</v>
      </c>
      <c r="B139" t="str">
        <f>IF(調査用紙!$D$12=0,"",調査用紙!$D$12)</f>
        <v/>
      </c>
      <c r="C139" t="str">
        <f>調査用紙!$E$12</f>
        <v/>
      </c>
      <c r="D139" s="1" t="s">
        <v>34</v>
      </c>
      <c r="E139" s="26" t="s">
        <v>35</v>
      </c>
      <c r="F139" t="s">
        <v>103</v>
      </c>
      <c r="G139" t="s">
        <v>104</v>
      </c>
      <c r="H139" t="s">
        <v>105</v>
      </c>
      <c r="I139">
        <f>調査用紙!J40</f>
        <v>0</v>
      </c>
    </row>
    <row r="140" spans="1:9" x14ac:dyDescent="0.2">
      <c r="A140">
        <v>139</v>
      </c>
      <c r="B140" t="str">
        <f>IF(調査用紙!$D$12=0,"",調査用紙!$D$12)</f>
        <v/>
      </c>
      <c r="C140" t="str">
        <f>調査用紙!$E$12</f>
        <v/>
      </c>
      <c r="D140" s="1" t="s">
        <v>36</v>
      </c>
      <c r="E140" s="26" t="s">
        <v>37</v>
      </c>
      <c r="F140" t="s">
        <v>99</v>
      </c>
      <c r="G140" t="s">
        <v>100</v>
      </c>
      <c r="H140" t="s">
        <v>101</v>
      </c>
      <c r="I140">
        <f>調査用紙!D41</f>
        <v>0</v>
      </c>
    </row>
    <row r="141" spans="1:9" x14ac:dyDescent="0.2">
      <c r="A141">
        <v>140</v>
      </c>
      <c r="B141" t="str">
        <f>IF(調査用紙!$D$12=0,"",調査用紙!$D$12)</f>
        <v/>
      </c>
      <c r="C141" t="str">
        <f>調査用紙!$E$12</f>
        <v/>
      </c>
      <c r="D141" s="1" t="s">
        <v>36</v>
      </c>
      <c r="E141" s="26" t="s">
        <v>37</v>
      </c>
      <c r="F141" t="s">
        <v>102</v>
      </c>
      <c r="G141" t="s">
        <v>100</v>
      </c>
      <c r="H141" t="s">
        <v>101</v>
      </c>
      <c r="I141">
        <f>調査用紙!E41</f>
        <v>0</v>
      </c>
    </row>
    <row r="142" spans="1:9" x14ac:dyDescent="0.2">
      <c r="A142">
        <v>141</v>
      </c>
      <c r="B142" t="str">
        <f>IF(調査用紙!$D$12=0,"",調査用紙!$D$12)</f>
        <v/>
      </c>
      <c r="C142" t="str">
        <f>調査用紙!$E$12</f>
        <v/>
      </c>
      <c r="D142" s="1" t="s">
        <v>36</v>
      </c>
      <c r="E142" s="26" t="s">
        <v>37</v>
      </c>
      <c r="F142" t="s">
        <v>103</v>
      </c>
      <c r="G142" t="s">
        <v>100</v>
      </c>
      <c r="H142" t="s">
        <v>101</v>
      </c>
      <c r="I142">
        <f>調査用紙!F41</f>
        <v>0</v>
      </c>
    </row>
    <row r="143" spans="1:9" x14ac:dyDescent="0.2">
      <c r="A143">
        <v>142</v>
      </c>
      <c r="B143" t="str">
        <f>IF(調査用紙!$D$12=0,"",調査用紙!$D$12)</f>
        <v/>
      </c>
      <c r="C143" t="str">
        <f>調査用紙!$E$12</f>
        <v/>
      </c>
      <c r="D143" s="1" t="s">
        <v>36</v>
      </c>
      <c r="E143" s="26" t="s">
        <v>37</v>
      </c>
      <c r="F143" t="s">
        <v>99</v>
      </c>
      <c r="G143" t="s">
        <v>104</v>
      </c>
      <c r="H143" t="s">
        <v>105</v>
      </c>
      <c r="I143">
        <f>調査用紙!H41</f>
        <v>0</v>
      </c>
    </row>
    <row r="144" spans="1:9" x14ac:dyDescent="0.2">
      <c r="A144">
        <v>143</v>
      </c>
      <c r="B144" t="str">
        <f>IF(調査用紙!$D$12=0,"",調査用紙!$D$12)</f>
        <v/>
      </c>
      <c r="C144" t="str">
        <f>調査用紙!$E$12</f>
        <v/>
      </c>
      <c r="D144" s="1" t="s">
        <v>36</v>
      </c>
      <c r="E144" s="26" t="s">
        <v>37</v>
      </c>
      <c r="F144" t="s">
        <v>102</v>
      </c>
      <c r="G144" t="s">
        <v>104</v>
      </c>
      <c r="H144" t="s">
        <v>105</v>
      </c>
      <c r="I144">
        <f>調査用紙!I41</f>
        <v>0</v>
      </c>
    </row>
    <row r="145" spans="1:9" x14ac:dyDescent="0.2">
      <c r="A145">
        <v>144</v>
      </c>
      <c r="B145" t="str">
        <f>IF(調査用紙!$D$12=0,"",調査用紙!$D$12)</f>
        <v/>
      </c>
      <c r="C145" t="str">
        <f>調査用紙!$E$12</f>
        <v/>
      </c>
      <c r="D145" s="1" t="s">
        <v>36</v>
      </c>
      <c r="E145" s="26" t="s">
        <v>37</v>
      </c>
      <c r="F145" t="s">
        <v>103</v>
      </c>
      <c r="G145" t="s">
        <v>104</v>
      </c>
      <c r="H145" t="s">
        <v>105</v>
      </c>
      <c r="I145">
        <f>調査用紙!J41</f>
        <v>0</v>
      </c>
    </row>
    <row r="146" spans="1:9" x14ac:dyDescent="0.2">
      <c r="A146">
        <v>145</v>
      </c>
      <c r="B146" t="str">
        <f>IF(調査用紙!$D$12=0,"",調査用紙!$D$12)</f>
        <v/>
      </c>
      <c r="C146" t="str">
        <f>調査用紙!$E$12</f>
        <v/>
      </c>
      <c r="D146" s="1" t="s">
        <v>38</v>
      </c>
      <c r="E146" s="26" t="s">
        <v>39</v>
      </c>
      <c r="F146" t="s">
        <v>99</v>
      </c>
      <c r="G146" t="s">
        <v>100</v>
      </c>
      <c r="H146" t="s">
        <v>101</v>
      </c>
      <c r="I146">
        <f>調査用紙!D42</f>
        <v>0</v>
      </c>
    </row>
    <row r="147" spans="1:9" x14ac:dyDescent="0.2">
      <c r="A147">
        <v>146</v>
      </c>
      <c r="B147" t="str">
        <f>IF(調査用紙!$D$12=0,"",調査用紙!$D$12)</f>
        <v/>
      </c>
      <c r="C147" t="str">
        <f>調査用紙!$E$12</f>
        <v/>
      </c>
      <c r="D147" s="1" t="s">
        <v>38</v>
      </c>
      <c r="E147" s="26" t="s">
        <v>39</v>
      </c>
      <c r="F147" t="s">
        <v>102</v>
      </c>
      <c r="G147" t="s">
        <v>100</v>
      </c>
      <c r="H147" t="s">
        <v>101</v>
      </c>
      <c r="I147">
        <f>調査用紙!E42</f>
        <v>0</v>
      </c>
    </row>
    <row r="148" spans="1:9" x14ac:dyDescent="0.2">
      <c r="A148">
        <v>147</v>
      </c>
      <c r="B148" t="str">
        <f>IF(調査用紙!$D$12=0,"",調査用紙!$D$12)</f>
        <v/>
      </c>
      <c r="C148" t="str">
        <f>調査用紙!$E$12</f>
        <v/>
      </c>
      <c r="D148" s="1" t="s">
        <v>38</v>
      </c>
      <c r="E148" s="26" t="s">
        <v>39</v>
      </c>
      <c r="F148" t="s">
        <v>103</v>
      </c>
      <c r="G148" t="s">
        <v>100</v>
      </c>
      <c r="H148" t="s">
        <v>101</v>
      </c>
      <c r="I148">
        <f>調査用紙!F42</f>
        <v>0</v>
      </c>
    </row>
    <row r="149" spans="1:9" x14ac:dyDescent="0.2">
      <c r="A149">
        <v>148</v>
      </c>
      <c r="B149" t="str">
        <f>IF(調査用紙!$D$12=0,"",調査用紙!$D$12)</f>
        <v/>
      </c>
      <c r="C149" t="str">
        <f>調査用紙!$E$12</f>
        <v/>
      </c>
      <c r="D149" s="1" t="s">
        <v>38</v>
      </c>
      <c r="E149" s="26" t="s">
        <v>39</v>
      </c>
      <c r="F149" t="s">
        <v>99</v>
      </c>
      <c r="G149" t="s">
        <v>104</v>
      </c>
      <c r="H149" t="s">
        <v>105</v>
      </c>
      <c r="I149">
        <f>調査用紙!H42</f>
        <v>0</v>
      </c>
    </row>
    <row r="150" spans="1:9" x14ac:dyDescent="0.2">
      <c r="A150">
        <v>149</v>
      </c>
      <c r="B150" t="str">
        <f>IF(調査用紙!$D$12=0,"",調査用紙!$D$12)</f>
        <v/>
      </c>
      <c r="C150" t="str">
        <f>調査用紙!$E$12</f>
        <v/>
      </c>
      <c r="D150" s="1" t="s">
        <v>38</v>
      </c>
      <c r="E150" s="26" t="s">
        <v>39</v>
      </c>
      <c r="F150" t="s">
        <v>102</v>
      </c>
      <c r="G150" t="s">
        <v>104</v>
      </c>
      <c r="H150" t="s">
        <v>105</v>
      </c>
      <c r="I150">
        <f>調査用紙!I42</f>
        <v>0</v>
      </c>
    </row>
    <row r="151" spans="1:9" x14ac:dyDescent="0.2">
      <c r="A151">
        <v>150</v>
      </c>
      <c r="B151" t="str">
        <f>IF(調査用紙!$D$12=0,"",調査用紙!$D$12)</f>
        <v/>
      </c>
      <c r="C151" t="str">
        <f>調査用紙!$E$12</f>
        <v/>
      </c>
      <c r="D151" s="1" t="s">
        <v>38</v>
      </c>
      <c r="E151" s="26" t="s">
        <v>39</v>
      </c>
      <c r="F151" t="s">
        <v>103</v>
      </c>
      <c r="G151" t="s">
        <v>104</v>
      </c>
      <c r="H151" t="s">
        <v>105</v>
      </c>
      <c r="I151">
        <f>調査用紙!J42</f>
        <v>0</v>
      </c>
    </row>
    <row r="152" spans="1:9" x14ac:dyDescent="0.2">
      <c r="A152">
        <v>151</v>
      </c>
      <c r="B152" t="str">
        <f>IF(調査用紙!$D$12=0,"",調査用紙!$D$12)</f>
        <v/>
      </c>
      <c r="C152" t="str">
        <f>調査用紙!$E$12</f>
        <v/>
      </c>
      <c r="D152" s="1" t="s">
        <v>40</v>
      </c>
      <c r="E152" s="26" t="s">
        <v>41</v>
      </c>
      <c r="F152" t="s">
        <v>99</v>
      </c>
      <c r="G152" t="s">
        <v>100</v>
      </c>
      <c r="H152" t="s">
        <v>101</v>
      </c>
      <c r="I152">
        <f>調査用紙!D43</f>
        <v>0</v>
      </c>
    </row>
    <row r="153" spans="1:9" x14ac:dyDescent="0.2">
      <c r="A153">
        <v>152</v>
      </c>
      <c r="B153" t="str">
        <f>IF(調査用紙!$D$12=0,"",調査用紙!$D$12)</f>
        <v/>
      </c>
      <c r="C153" t="str">
        <f>調査用紙!$E$12</f>
        <v/>
      </c>
      <c r="D153" s="1" t="s">
        <v>40</v>
      </c>
      <c r="E153" s="26" t="s">
        <v>41</v>
      </c>
      <c r="F153" t="s">
        <v>102</v>
      </c>
      <c r="G153" t="s">
        <v>100</v>
      </c>
      <c r="H153" t="s">
        <v>101</v>
      </c>
      <c r="I153">
        <f>調査用紙!E43</f>
        <v>0</v>
      </c>
    </row>
    <row r="154" spans="1:9" x14ac:dyDescent="0.2">
      <c r="A154">
        <v>153</v>
      </c>
      <c r="B154" t="str">
        <f>IF(調査用紙!$D$12=0,"",調査用紙!$D$12)</f>
        <v/>
      </c>
      <c r="C154" t="str">
        <f>調査用紙!$E$12</f>
        <v/>
      </c>
      <c r="D154" s="1" t="s">
        <v>40</v>
      </c>
      <c r="E154" s="26" t="s">
        <v>41</v>
      </c>
      <c r="F154" t="s">
        <v>103</v>
      </c>
      <c r="G154" t="s">
        <v>100</v>
      </c>
      <c r="H154" t="s">
        <v>101</v>
      </c>
      <c r="I154">
        <f>調査用紙!F43</f>
        <v>0</v>
      </c>
    </row>
    <row r="155" spans="1:9" x14ac:dyDescent="0.2">
      <c r="A155">
        <v>154</v>
      </c>
      <c r="B155" t="str">
        <f>IF(調査用紙!$D$12=0,"",調査用紙!$D$12)</f>
        <v/>
      </c>
      <c r="C155" t="str">
        <f>調査用紙!$E$12</f>
        <v/>
      </c>
      <c r="D155" s="1" t="s">
        <v>40</v>
      </c>
      <c r="E155" s="26" t="s">
        <v>41</v>
      </c>
      <c r="F155" t="s">
        <v>99</v>
      </c>
      <c r="G155" t="s">
        <v>104</v>
      </c>
      <c r="H155" t="s">
        <v>105</v>
      </c>
      <c r="I155">
        <f>調査用紙!H43</f>
        <v>0</v>
      </c>
    </row>
    <row r="156" spans="1:9" x14ac:dyDescent="0.2">
      <c r="A156">
        <v>155</v>
      </c>
      <c r="B156" t="str">
        <f>IF(調査用紙!$D$12=0,"",調査用紙!$D$12)</f>
        <v/>
      </c>
      <c r="C156" t="str">
        <f>調査用紙!$E$12</f>
        <v/>
      </c>
      <c r="D156" s="1" t="s">
        <v>40</v>
      </c>
      <c r="E156" s="26" t="s">
        <v>41</v>
      </c>
      <c r="F156" t="s">
        <v>102</v>
      </c>
      <c r="G156" t="s">
        <v>104</v>
      </c>
      <c r="H156" t="s">
        <v>105</v>
      </c>
      <c r="I156">
        <f>調査用紙!I43</f>
        <v>0</v>
      </c>
    </row>
    <row r="157" spans="1:9" x14ac:dyDescent="0.2">
      <c r="A157">
        <v>156</v>
      </c>
      <c r="B157" t="str">
        <f>IF(調査用紙!$D$12=0,"",調査用紙!$D$12)</f>
        <v/>
      </c>
      <c r="C157" t="str">
        <f>調査用紙!$E$12</f>
        <v/>
      </c>
      <c r="D157" s="1" t="s">
        <v>40</v>
      </c>
      <c r="E157" s="26" t="s">
        <v>41</v>
      </c>
      <c r="F157" t="s">
        <v>103</v>
      </c>
      <c r="G157" t="s">
        <v>104</v>
      </c>
      <c r="H157" t="s">
        <v>105</v>
      </c>
      <c r="I157">
        <f>調査用紙!J43</f>
        <v>0</v>
      </c>
    </row>
    <row r="158" spans="1:9" x14ac:dyDescent="0.2">
      <c r="A158">
        <v>157</v>
      </c>
      <c r="B158" t="str">
        <f>IF(調査用紙!$D$12=0,"",調査用紙!$D$12)</f>
        <v/>
      </c>
      <c r="C158" t="str">
        <f>調査用紙!$E$12</f>
        <v/>
      </c>
      <c r="D158" s="1" t="s">
        <v>42</v>
      </c>
      <c r="E158" s="26" t="s">
        <v>110</v>
      </c>
      <c r="F158" t="s">
        <v>99</v>
      </c>
      <c r="G158" t="s">
        <v>100</v>
      </c>
      <c r="H158" t="s">
        <v>101</v>
      </c>
      <c r="I158">
        <f>調査用紙!D44</f>
        <v>0</v>
      </c>
    </row>
    <row r="159" spans="1:9" x14ac:dyDescent="0.2">
      <c r="A159">
        <v>158</v>
      </c>
      <c r="B159" t="str">
        <f>IF(調査用紙!$D$12=0,"",調査用紙!$D$12)</f>
        <v/>
      </c>
      <c r="C159" t="str">
        <f>調査用紙!$E$12</f>
        <v/>
      </c>
      <c r="D159" s="1" t="s">
        <v>42</v>
      </c>
      <c r="E159" s="26" t="s">
        <v>110</v>
      </c>
      <c r="F159" t="s">
        <v>102</v>
      </c>
      <c r="G159" t="s">
        <v>100</v>
      </c>
      <c r="H159" t="s">
        <v>101</v>
      </c>
      <c r="I159">
        <f>調査用紙!E44</f>
        <v>0</v>
      </c>
    </row>
    <row r="160" spans="1:9" x14ac:dyDescent="0.2">
      <c r="A160">
        <v>159</v>
      </c>
      <c r="B160" t="str">
        <f>IF(調査用紙!$D$12=0,"",調査用紙!$D$12)</f>
        <v/>
      </c>
      <c r="C160" t="str">
        <f>調査用紙!$E$12</f>
        <v/>
      </c>
      <c r="D160" s="1" t="s">
        <v>42</v>
      </c>
      <c r="E160" s="26" t="s">
        <v>110</v>
      </c>
      <c r="F160" t="s">
        <v>103</v>
      </c>
      <c r="G160" t="s">
        <v>100</v>
      </c>
      <c r="H160" t="s">
        <v>101</v>
      </c>
      <c r="I160">
        <f>調査用紙!F44</f>
        <v>0</v>
      </c>
    </row>
    <row r="161" spans="1:9" x14ac:dyDescent="0.2">
      <c r="A161">
        <v>160</v>
      </c>
      <c r="B161" t="str">
        <f>IF(調査用紙!$D$12=0,"",調査用紙!$D$12)</f>
        <v/>
      </c>
      <c r="C161" t="str">
        <f>調査用紙!$E$12</f>
        <v/>
      </c>
      <c r="D161" s="1" t="s">
        <v>42</v>
      </c>
      <c r="E161" s="26" t="s">
        <v>110</v>
      </c>
      <c r="F161" t="s">
        <v>99</v>
      </c>
      <c r="G161" t="s">
        <v>104</v>
      </c>
      <c r="H161" t="s">
        <v>105</v>
      </c>
      <c r="I161">
        <f>調査用紙!H44</f>
        <v>0</v>
      </c>
    </row>
    <row r="162" spans="1:9" x14ac:dyDescent="0.2">
      <c r="A162">
        <v>161</v>
      </c>
      <c r="B162" t="str">
        <f>IF(調査用紙!$D$12=0,"",調査用紙!$D$12)</f>
        <v/>
      </c>
      <c r="C162" t="str">
        <f>調査用紙!$E$12</f>
        <v/>
      </c>
      <c r="D162" s="1" t="s">
        <v>42</v>
      </c>
      <c r="E162" s="26" t="s">
        <v>110</v>
      </c>
      <c r="F162" t="s">
        <v>102</v>
      </c>
      <c r="G162" t="s">
        <v>104</v>
      </c>
      <c r="H162" t="s">
        <v>105</v>
      </c>
      <c r="I162">
        <f>調査用紙!I44</f>
        <v>0</v>
      </c>
    </row>
    <row r="163" spans="1:9" x14ac:dyDescent="0.2">
      <c r="A163">
        <v>162</v>
      </c>
      <c r="B163" t="str">
        <f>IF(調査用紙!$D$12=0,"",調査用紙!$D$12)</f>
        <v/>
      </c>
      <c r="C163" t="str">
        <f>調査用紙!$E$12</f>
        <v/>
      </c>
      <c r="D163" s="1" t="s">
        <v>42</v>
      </c>
      <c r="E163" s="26" t="s">
        <v>110</v>
      </c>
      <c r="F163" t="s">
        <v>103</v>
      </c>
      <c r="G163" t="s">
        <v>104</v>
      </c>
      <c r="H163" t="s">
        <v>105</v>
      </c>
      <c r="I163">
        <f>調査用紙!J44</f>
        <v>0</v>
      </c>
    </row>
    <row r="164" spans="1:9" x14ac:dyDescent="0.2">
      <c r="A164">
        <v>163</v>
      </c>
      <c r="B164" t="str">
        <f>IF(調査用紙!$D$12=0,"",調査用紙!$D$12)</f>
        <v/>
      </c>
      <c r="C164" t="str">
        <f>調査用紙!$E$12</f>
        <v/>
      </c>
      <c r="D164" s="1" t="s">
        <v>44</v>
      </c>
      <c r="E164" s="26" t="s">
        <v>45</v>
      </c>
      <c r="F164" t="s">
        <v>99</v>
      </c>
      <c r="G164" t="s">
        <v>100</v>
      </c>
      <c r="H164" t="s">
        <v>101</v>
      </c>
      <c r="I164">
        <f>調査用紙!D45</f>
        <v>0</v>
      </c>
    </row>
    <row r="165" spans="1:9" x14ac:dyDescent="0.2">
      <c r="A165">
        <v>164</v>
      </c>
      <c r="B165" t="str">
        <f>IF(調査用紙!$D$12=0,"",調査用紙!$D$12)</f>
        <v/>
      </c>
      <c r="C165" t="str">
        <f>調査用紙!$E$12</f>
        <v/>
      </c>
      <c r="D165" s="1" t="s">
        <v>44</v>
      </c>
      <c r="E165" s="26" t="s">
        <v>45</v>
      </c>
      <c r="F165" t="s">
        <v>102</v>
      </c>
      <c r="G165" t="s">
        <v>100</v>
      </c>
      <c r="H165" t="s">
        <v>101</v>
      </c>
      <c r="I165">
        <f>調査用紙!E45</f>
        <v>0</v>
      </c>
    </row>
    <row r="166" spans="1:9" x14ac:dyDescent="0.2">
      <c r="A166">
        <v>165</v>
      </c>
      <c r="B166" t="str">
        <f>IF(調査用紙!$D$12=0,"",調査用紙!$D$12)</f>
        <v/>
      </c>
      <c r="C166" t="str">
        <f>調査用紙!$E$12</f>
        <v/>
      </c>
      <c r="D166" s="1" t="s">
        <v>44</v>
      </c>
      <c r="E166" s="26" t="s">
        <v>45</v>
      </c>
      <c r="F166" t="s">
        <v>103</v>
      </c>
      <c r="G166" t="s">
        <v>100</v>
      </c>
      <c r="H166" t="s">
        <v>101</v>
      </c>
      <c r="I166">
        <f>調査用紙!F45</f>
        <v>0</v>
      </c>
    </row>
    <row r="167" spans="1:9" x14ac:dyDescent="0.2">
      <c r="A167">
        <v>166</v>
      </c>
      <c r="B167" t="str">
        <f>IF(調査用紙!$D$12=0,"",調査用紙!$D$12)</f>
        <v/>
      </c>
      <c r="C167" t="str">
        <f>調査用紙!$E$12</f>
        <v/>
      </c>
      <c r="D167" s="1" t="s">
        <v>44</v>
      </c>
      <c r="E167" s="26" t="s">
        <v>45</v>
      </c>
      <c r="F167" t="s">
        <v>99</v>
      </c>
      <c r="G167" t="s">
        <v>104</v>
      </c>
      <c r="H167" t="s">
        <v>105</v>
      </c>
      <c r="I167">
        <f>調査用紙!H45</f>
        <v>0</v>
      </c>
    </row>
    <row r="168" spans="1:9" x14ac:dyDescent="0.2">
      <c r="A168">
        <v>167</v>
      </c>
      <c r="B168" t="str">
        <f>IF(調査用紙!$D$12=0,"",調査用紙!$D$12)</f>
        <v/>
      </c>
      <c r="C168" t="str">
        <f>調査用紙!$E$12</f>
        <v/>
      </c>
      <c r="D168" s="1" t="s">
        <v>44</v>
      </c>
      <c r="E168" s="26" t="s">
        <v>45</v>
      </c>
      <c r="F168" t="s">
        <v>102</v>
      </c>
      <c r="G168" t="s">
        <v>104</v>
      </c>
      <c r="H168" t="s">
        <v>105</v>
      </c>
      <c r="I168">
        <f>調査用紙!I45</f>
        <v>0</v>
      </c>
    </row>
    <row r="169" spans="1:9" x14ac:dyDescent="0.2">
      <c r="A169">
        <v>168</v>
      </c>
      <c r="B169" t="str">
        <f>IF(調査用紙!$D$12=0,"",調査用紙!$D$12)</f>
        <v/>
      </c>
      <c r="C169" t="str">
        <f>調査用紙!$E$12</f>
        <v/>
      </c>
      <c r="D169" s="1" t="s">
        <v>44</v>
      </c>
      <c r="E169" s="26" t="s">
        <v>45</v>
      </c>
      <c r="F169" t="s">
        <v>103</v>
      </c>
      <c r="G169" t="s">
        <v>104</v>
      </c>
      <c r="H169" t="s">
        <v>105</v>
      </c>
      <c r="I169">
        <f>調査用紙!J45</f>
        <v>0</v>
      </c>
    </row>
    <row r="170" spans="1:9" x14ac:dyDescent="0.2">
      <c r="A170">
        <v>169</v>
      </c>
      <c r="B170" t="str">
        <f>IF(調査用紙!$D$12=0,"",調査用紙!$D$12)</f>
        <v/>
      </c>
      <c r="C170" t="str">
        <f>調査用紙!$E$12</f>
        <v/>
      </c>
      <c r="D170" s="1" t="s">
        <v>46</v>
      </c>
      <c r="E170" s="26" t="s">
        <v>47</v>
      </c>
      <c r="F170" t="s">
        <v>99</v>
      </c>
      <c r="G170" t="s">
        <v>100</v>
      </c>
      <c r="H170" t="s">
        <v>101</v>
      </c>
      <c r="I170">
        <f>調査用紙!D46</f>
        <v>0</v>
      </c>
    </row>
    <row r="171" spans="1:9" x14ac:dyDescent="0.2">
      <c r="A171">
        <v>170</v>
      </c>
      <c r="B171" t="str">
        <f>IF(調査用紙!$D$12=0,"",調査用紙!$D$12)</f>
        <v/>
      </c>
      <c r="C171" t="str">
        <f>調査用紙!$E$12</f>
        <v/>
      </c>
      <c r="D171" s="1" t="s">
        <v>46</v>
      </c>
      <c r="E171" s="26" t="s">
        <v>47</v>
      </c>
      <c r="F171" t="s">
        <v>102</v>
      </c>
      <c r="G171" t="s">
        <v>100</v>
      </c>
      <c r="H171" t="s">
        <v>101</v>
      </c>
      <c r="I171">
        <f>調査用紙!E46</f>
        <v>0</v>
      </c>
    </row>
    <row r="172" spans="1:9" x14ac:dyDescent="0.2">
      <c r="A172">
        <v>171</v>
      </c>
      <c r="B172" t="str">
        <f>IF(調査用紙!$D$12=0,"",調査用紙!$D$12)</f>
        <v/>
      </c>
      <c r="C172" t="str">
        <f>調査用紙!$E$12</f>
        <v/>
      </c>
      <c r="D172" s="1" t="s">
        <v>46</v>
      </c>
      <c r="E172" s="26" t="s">
        <v>47</v>
      </c>
      <c r="F172" t="s">
        <v>103</v>
      </c>
      <c r="G172" t="s">
        <v>100</v>
      </c>
      <c r="H172" t="s">
        <v>101</v>
      </c>
      <c r="I172">
        <f>調査用紙!F46</f>
        <v>0</v>
      </c>
    </row>
    <row r="173" spans="1:9" x14ac:dyDescent="0.2">
      <c r="A173">
        <v>172</v>
      </c>
      <c r="B173" t="str">
        <f>IF(調査用紙!$D$12=0,"",調査用紙!$D$12)</f>
        <v/>
      </c>
      <c r="C173" t="str">
        <f>調査用紙!$E$12</f>
        <v/>
      </c>
      <c r="D173" s="1" t="s">
        <v>46</v>
      </c>
      <c r="E173" s="26" t="s">
        <v>47</v>
      </c>
      <c r="F173" t="s">
        <v>99</v>
      </c>
      <c r="G173" t="s">
        <v>104</v>
      </c>
      <c r="H173" t="s">
        <v>105</v>
      </c>
      <c r="I173">
        <f>調査用紙!H46</f>
        <v>0</v>
      </c>
    </row>
    <row r="174" spans="1:9" x14ac:dyDescent="0.2">
      <c r="A174">
        <v>173</v>
      </c>
      <c r="B174" t="str">
        <f>IF(調査用紙!$D$12=0,"",調査用紙!$D$12)</f>
        <v/>
      </c>
      <c r="C174" t="str">
        <f>調査用紙!$E$12</f>
        <v/>
      </c>
      <c r="D174" s="1" t="s">
        <v>46</v>
      </c>
      <c r="E174" s="26" t="s">
        <v>47</v>
      </c>
      <c r="F174" t="s">
        <v>102</v>
      </c>
      <c r="G174" t="s">
        <v>104</v>
      </c>
      <c r="H174" t="s">
        <v>105</v>
      </c>
      <c r="I174">
        <f>調査用紙!I46</f>
        <v>0</v>
      </c>
    </row>
    <row r="175" spans="1:9" x14ac:dyDescent="0.2">
      <c r="A175">
        <v>174</v>
      </c>
      <c r="B175" t="str">
        <f>IF(調査用紙!$D$12=0,"",調査用紙!$D$12)</f>
        <v/>
      </c>
      <c r="C175" t="str">
        <f>調査用紙!$E$12</f>
        <v/>
      </c>
      <c r="D175" s="1" t="s">
        <v>46</v>
      </c>
      <c r="E175" s="26" t="s">
        <v>47</v>
      </c>
      <c r="F175" t="s">
        <v>103</v>
      </c>
      <c r="G175" t="s">
        <v>104</v>
      </c>
      <c r="H175" t="s">
        <v>105</v>
      </c>
      <c r="I175">
        <f>調査用紙!J46</f>
        <v>0</v>
      </c>
    </row>
    <row r="176" spans="1:9" x14ac:dyDescent="0.2">
      <c r="A176">
        <v>175</v>
      </c>
      <c r="B176" t="str">
        <f>IF(調査用紙!$D$12=0,"",調査用紙!$D$12)</f>
        <v/>
      </c>
      <c r="C176" t="str">
        <f>調査用紙!$E$12</f>
        <v/>
      </c>
      <c r="D176" s="1" t="s">
        <v>48</v>
      </c>
      <c r="E176" s="26" t="s">
        <v>49</v>
      </c>
      <c r="F176" t="s">
        <v>99</v>
      </c>
      <c r="G176" t="s">
        <v>100</v>
      </c>
      <c r="H176" t="s">
        <v>101</v>
      </c>
      <c r="I176">
        <f>調査用紙!D47</f>
        <v>0</v>
      </c>
    </row>
    <row r="177" spans="1:9" x14ac:dyDescent="0.2">
      <c r="A177">
        <v>176</v>
      </c>
      <c r="B177" t="str">
        <f>IF(調査用紙!$D$12=0,"",調査用紙!$D$12)</f>
        <v/>
      </c>
      <c r="C177" t="str">
        <f>調査用紙!$E$12</f>
        <v/>
      </c>
      <c r="D177" s="1" t="s">
        <v>48</v>
      </c>
      <c r="E177" s="26" t="s">
        <v>49</v>
      </c>
      <c r="F177" t="s">
        <v>102</v>
      </c>
      <c r="G177" t="s">
        <v>100</v>
      </c>
      <c r="H177" t="s">
        <v>101</v>
      </c>
      <c r="I177">
        <f>調査用紙!E47</f>
        <v>0</v>
      </c>
    </row>
    <row r="178" spans="1:9" x14ac:dyDescent="0.2">
      <c r="A178">
        <v>177</v>
      </c>
      <c r="B178" t="str">
        <f>IF(調査用紙!$D$12=0,"",調査用紙!$D$12)</f>
        <v/>
      </c>
      <c r="C178" t="str">
        <f>調査用紙!$E$12</f>
        <v/>
      </c>
      <c r="D178" s="1" t="s">
        <v>48</v>
      </c>
      <c r="E178" s="26" t="s">
        <v>49</v>
      </c>
      <c r="F178" t="s">
        <v>103</v>
      </c>
      <c r="G178" t="s">
        <v>100</v>
      </c>
      <c r="H178" t="s">
        <v>101</v>
      </c>
      <c r="I178">
        <f>調査用紙!F47</f>
        <v>0</v>
      </c>
    </row>
    <row r="179" spans="1:9" x14ac:dyDescent="0.2">
      <c r="A179">
        <v>178</v>
      </c>
      <c r="B179" t="str">
        <f>IF(調査用紙!$D$12=0,"",調査用紙!$D$12)</f>
        <v/>
      </c>
      <c r="C179" t="str">
        <f>調査用紙!$E$12</f>
        <v/>
      </c>
      <c r="D179" s="1" t="s">
        <v>48</v>
      </c>
      <c r="E179" s="26" t="s">
        <v>49</v>
      </c>
      <c r="F179" t="s">
        <v>99</v>
      </c>
      <c r="G179" t="s">
        <v>104</v>
      </c>
      <c r="H179" t="s">
        <v>105</v>
      </c>
      <c r="I179">
        <f>調査用紙!H47</f>
        <v>0</v>
      </c>
    </row>
    <row r="180" spans="1:9" x14ac:dyDescent="0.2">
      <c r="A180">
        <v>179</v>
      </c>
      <c r="B180" t="str">
        <f>IF(調査用紙!$D$12=0,"",調査用紙!$D$12)</f>
        <v/>
      </c>
      <c r="C180" t="str">
        <f>調査用紙!$E$12</f>
        <v/>
      </c>
      <c r="D180" s="1" t="s">
        <v>48</v>
      </c>
      <c r="E180" s="26" t="s">
        <v>49</v>
      </c>
      <c r="F180" t="s">
        <v>102</v>
      </c>
      <c r="G180" t="s">
        <v>104</v>
      </c>
      <c r="H180" t="s">
        <v>105</v>
      </c>
      <c r="I180">
        <f>調査用紙!I47</f>
        <v>0</v>
      </c>
    </row>
    <row r="181" spans="1:9" x14ac:dyDescent="0.2">
      <c r="A181">
        <v>180</v>
      </c>
      <c r="B181" t="str">
        <f>IF(調査用紙!$D$12=0,"",調査用紙!$D$12)</f>
        <v/>
      </c>
      <c r="C181" t="str">
        <f>調査用紙!$E$12</f>
        <v/>
      </c>
      <c r="D181" s="1" t="s">
        <v>48</v>
      </c>
      <c r="E181" s="26" t="s">
        <v>49</v>
      </c>
      <c r="F181" t="s">
        <v>103</v>
      </c>
      <c r="G181" t="s">
        <v>104</v>
      </c>
      <c r="H181" t="s">
        <v>105</v>
      </c>
      <c r="I181">
        <f>調査用紙!J47</f>
        <v>0</v>
      </c>
    </row>
    <row r="182" spans="1:9" x14ac:dyDescent="0.2">
      <c r="A182">
        <v>181</v>
      </c>
      <c r="B182" t="str">
        <f>IF(調査用紙!$D$12=0,"",調査用紙!$D$12)</f>
        <v/>
      </c>
      <c r="C182" t="str">
        <f>調査用紙!$E$12</f>
        <v/>
      </c>
      <c r="D182" s="1" t="s">
        <v>50</v>
      </c>
      <c r="E182" s="26" t="s">
        <v>138</v>
      </c>
      <c r="F182" t="s">
        <v>99</v>
      </c>
      <c r="G182" t="s">
        <v>100</v>
      </c>
      <c r="H182" t="s">
        <v>101</v>
      </c>
      <c r="I182">
        <f>調査用紙!D48</f>
        <v>0</v>
      </c>
    </row>
    <row r="183" spans="1:9" x14ac:dyDescent="0.2">
      <c r="A183">
        <v>182</v>
      </c>
      <c r="B183" t="str">
        <f>IF(調査用紙!$D$12=0,"",調査用紙!$D$12)</f>
        <v/>
      </c>
      <c r="C183" t="str">
        <f>調査用紙!$E$12</f>
        <v/>
      </c>
      <c r="D183" s="1" t="s">
        <v>50</v>
      </c>
      <c r="E183" s="26" t="s">
        <v>138</v>
      </c>
      <c r="F183" t="s">
        <v>102</v>
      </c>
      <c r="G183" t="s">
        <v>100</v>
      </c>
      <c r="H183" t="s">
        <v>101</v>
      </c>
      <c r="I183">
        <f>調査用紙!E48</f>
        <v>0</v>
      </c>
    </row>
    <row r="184" spans="1:9" x14ac:dyDescent="0.2">
      <c r="A184">
        <v>183</v>
      </c>
      <c r="B184" t="str">
        <f>IF(調査用紙!$D$12=0,"",調査用紙!$D$12)</f>
        <v/>
      </c>
      <c r="C184" t="str">
        <f>調査用紙!$E$12</f>
        <v/>
      </c>
      <c r="D184" s="1" t="s">
        <v>50</v>
      </c>
      <c r="E184" s="26" t="s">
        <v>138</v>
      </c>
      <c r="F184" t="s">
        <v>103</v>
      </c>
      <c r="G184" t="s">
        <v>100</v>
      </c>
      <c r="H184" t="s">
        <v>101</v>
      </c>
      <c r="I184">
        <f>調査用紙!F48</f>
        <v>0</v>
      </c>
    </row>
    <row r="185" spans="1:9" x14ac:dyDescent="0.2">
      <c r="A185">
        <v>184</v>
      </c>
      <c r="B185" t="str">
        <f>IF(調査用紙!$D$12=0,"",調査用紙!$D$12)</f>
        <v/>
      </c>
      <c r="C185" t="str">
        <f>調査用紙!$E$12</f>
        <v/>
      </c>
      <c r="D185" s="1" t="s">
        <v>50</v>
      </c>
      <c r="E185" s="26" t="s">
        <v>138</v>
      </c>
      <c r="F185" t="s">
        <v>99</v>
      </c>
      <c r="G185" t="s">
        <v>104</v>
      </c>
      <c r="H185" t="s">
        <v>105</v>
      </c>
      <c r="I185">
        <f>調査用紙!H48</f>
        <v>0</v>
      </c>
    </row>
    <row r="186" spans="1:9" x14ac:dyDescent="0.2">
      <c r="A186">
        <v>185</v>
      </c>
      <c r="B186" t="str">
        <f>IF(調査用紙!$D$12=0,"",調査用紙!$D$12)</f>
        <v/>
      </c>
      <c r="C186" t="str">
        <f>調査用紙!$E$12</f>
        <v/>
      </c>
      <c r="D186" s="1" t="s">
        <v>50</v>
      </c>
      <c r="E186" s="26" t="s">
        <v>138</v>
      </c>
      <c r="F186" t="s">
        <v>102</v>
      </c>
      <c r="G186" t="s">
        <v>104</v>
      </c>
      <c r="H186" t="s">
        <v>105</v>
      </c>
      <c r="I186">
        <f>調査用紙!I48</f>
        <v>0</v>
      </c>
    </row>
    <row r="187" spans="1:9" x14ac:dyDescent="0.2">
      <c r="A187">
        <v>186</v>
      </c>
      <c r="B187" t="str">
        <f>IF(調査用紙!$D$12=0,"",調査用紙!$D$12)</f>
        <v/>
      </c>
      <c r="C187" t="str">
        <f>調査用紙!$E$12</f>
        <v/>
      </c>
      <c r="D187" s="1" t="s">
        <v>50</v>
      </c>
      <c r="E187" s="26" t="s">
        <v>138</v>
      </c>
      <c r="F187" t="s">
        <v>103</v>
      </c>
      <c r="G187" t="s">
        <v>104</v>
      </c>
      <c r="H187" t="s">
        <v>105</v>
      </c>
      <c r="I187">
        <f>調査用紙!J48</f>
        <v>0</v>
      </c>
    </row>
    <row r="188" spans="1:9" x14ac:dyDescent="0.2">
      <c r="A188">
        <v>187</v>
      </c>
      <c r="B188" t="str">
        <f>IF(調査用紙!$D$12=0,"",調査用紙!$D$12)</f>
        <v/>
      </c>
      <c r="C188" t="str">
        <f>調査用紙!$E$12</f>
        <v/>
      </c>
      <c r="D188" s="1" t="s">
        <v>51</v>
      </c>
      <c r="E188" s="26" t="s">
        <v>52</v>
      </c>
      <c r="F188" t="s">
        <v>99</v>
      </c>
      <c r="G188" t="s">
        <v>100</v>
      </c>
      <c r="H188" t="s">
        <v>101</v>
      </c>
      <c r="I188">
        <f>調査用紙!D49</f>
        <v>0</v>
      </c>
    </row>
    <row r="189" spans="1:9" x14ac:dyDescent="0.2">
      <c r="A189">
        <v>188</v>
      </c>
      <c r="B189" t="str">
        <f>IF(調査用紙!$D$12=0,"",調査用紙!$D$12)</f>
        <v/>
      </c>
      <c r="C189" t="str">
        <f>調査用紙!$E$12</f>
        <v/>
      </c>
      <c r="D189" s="1" t="s">
        <v>51</v>
      </c>
      <c r="E189" s="26" t="s">
        <v>52</v>
      </c>
      <c r="F189" t="s">
        <v>102</v>
      </c>
      <c r="G189" t="s">
        <v>100</v>
      </c>
      <c r="H189" t="s">
        <v>101</v>
      </c>
      <c r="I189">
        <f>調査用紙!E49</f>
        <v>0</v>
      </c>
    </row>
    <row r="190" spans="1:9" x14ac:dyDescent="0.2">
      <c r="A190">
        <v>189</v>
      </c>
      <c r="B190" t="str">
        <f>IF(調査用紙!$D$12=0,"",調査用紙!$D$12)</f>
        <v/>
      </c>
      <c r="C190" t="str">
        <f>調査用紙!$E$12</f>
        <v/>
      </c>
      <c r="D190" s="1" t="s">
        <v>51</v>
      </c>
      <c r="E190" s="26" t="s">
        <v>52</v>
      </c>
      <c r="F190" t="s">
        <v>103</v>
      </c>
      <c r="G190" t="s">
        <v>100</v>
      </c>
      <c r="H190" t="s">
        <v>101</v>
      </c>
      <c r="I190">
        <f>調査用紙!F49</f>
        <v>0</v>
      </c>
    </row>
    <row r="191" spans="1:9" x14ac:dyDescent="0.2">
      <c r="A191">
        <v>190</v>
      </c>
      <c r="B191" t="str">
        <f>IF(調査用紙!$D$12=0,"",調査用紙!$D$12)</f>
        <v/>
      </c>
      <c r="C191" t="str">
        <f>調査用紙!$E$12</f>
        <v/>
      </c>
      <c r="D191" s="1" t="s">
        <v>51</v>
      </c>
      <c r="E191" s="26" t="s">
        <v>52</v>
      </c>
      <c r="F191" t="s">
        <v>99</v>
      </c>
      <c r="G191" t="s">
        <v>104</v>
      </c>
      <c r="H191" t="s">
        <v>105</v>
      </c>
      <c r="I191">
        <f>調査用紙!H49</f>
        <v>0</v>
      </c>
    </row>
    <row r="192" spans="1:9" x14ac:dyDescent="0.2">
      <c r="A192">
        <v>191</v>
      </c>
      <c r="B192" t="str">
        <f>IF(調査用紙!$D$12=0,"",調査用紙!$D$12)</f>
        <v/>
      </c>
      <c r="C192" t="str">
        <f>調査用紙!$E$12</f>
        <v/>
      </c>
      <c r="D192" s="1" t="s">
        <v>51</v>
      </c>
      <c r="E192" s="26" t="s">
        <v>52</v>
      </c>
      <c r="F192" t="s">
        <v>102</v>
      </c>
      <c r="G192" t="s">
        <v>104</v>
      </c>
      <c r="H192" t="s">
        <v>105</v>
      </c>
      <c r="I192">
        <f>調査用紙!I49</f>
        <v>0</v>
      </c>
    </row>
    <row r="193" spans="1:9" x14ac:dyDescent="0.2">
      <c r="A193">
        <v>192</v>
      </c>
      <c r="B193" t="str">
        <f>IF(調査用紙!$D$12=0,"",調査用紙!$D$12)</f>
        <v/>
      </c>
      <c r="C193" t="str">
        <f>調査用紙!$E$12</f>
        <v/>
      </c>
      <c r="D193" s="1" t="s">
        <v>51</v>
      </c>
      <c r="E193" s="26" t="s">
        <v>52</v>
      </c>
      <c r="F193" t="s">
        <v>103</v>
      </c>
      <c r="G193" t="s">
        <v>104</v>
      </c>
      <c r="H193" t="s">
        <v>105</v>
      </c>
      <c r="I193">
        <f>調査用紙!J49</f>
        <v>0</v>
      </c>
    </row>
    <row r="194" spans="1:9" x14ac:dyDescent="0.2">
      <c r="A194">
        <v>193</v>
      </c>
      <c r="B194" t="str">
        <f>IF(調査用紙!$D$12=0,"",調査用紙!$D$12)</f>
        <v/>
      </c>
      <c r="C194" t="str">
        <f>調査用紙!$E$12</f>
        <v/>
      </c>
      <c r="D194" s="1" t="s">
        <v>53</v>
      </c>
      <c r="E194" s="26" t="s">
        <v>129</v>
      </c>
      <c r="F194" t="s">
        <v>99</v>
      </c>
      <c r="G194" t="s">
        <v>100</v>
      </c>
      <c r="H194" t="s">
        <v>101</v>
      </c>
      <c r="I194">
        <f>調査用紙!D50</f>
        <v>0</v>
      </c>
    </row>
    <row r="195" spans="1:9" x14ac:dyDescent="0.2">
      <c r="A195">
        <v>194</v>
      </c>
      <c r="B195" t="str">
        <f>IF(調査用紙!$D$12=0,"",調査用紙!$D$12)</f>
        <v/>
      </c>
      <c r="C195" t="str">
        <f>調査用紙!$E$12</f>
        <v/>
      </c>
      <c r="D195" s="1" t="s">
        <v>53</v>
      </c>
      <c r="E195" s="26" t="s">
        <v>129</v>
      </c>
      <c r="F195" t="s">
        <v>102</v>
      </c>
      <c r="G195" t="s">
        <v>100</v>
      </c>
      <c r="H195" t="s">
        <v>101</v>
      </c>
      <c r="I195">
        <f>調査用紙!E50</f>
        <v>0</v>
      </c>
    </row>
    <row r="196" spans="1:9" x14ac:dyDescent="0.2">
      <c r="A196">
        <v>195</v>
      </c>
      <c r="B196" t="str">
        <f>IF(調査用紙!$D$12=0,"",調査用紙!$D$12)</f>
        <v/>
      </c>
      <c r="C196" t="str">
        <f>調査用紙!$E$12</f>
        <v/>
      </c>
      <c r="D196" s="1" t="s">
        <v>53</v>
      </c>
      <c r="E196" s="26" t="s">
        <v>129</v>
      </c>
      <c r="F196" t="s">
        <v>103</v>
      </c>
      <c r="G196" t="s">
        <v>100</v>
      </c>
      <c r="H196" t="s">
        <v>101</v>
      </c>
      <c r="I196">
        <f>調査用紙!F50</f>
        <v>0</v>
      </c>
    </row>
    <row r="197" spans="1:9" x14ac:dyDescent="0.2">
      <c r="A197">
        <v>196</v>
      </c>
      <c r="B197" t="str">
        <f>IF(調査用紙!$D$12=0,"",調査用紙!$D$12)</f>
        <v/>
      </c>
      <c r="C197" t="str">
        <f>調査用紙!$E$12</f>
        <v/>
      </c>
      <c r="D197" s="1" t="s">
        <v>53</v>
      </c>
      <c r="E197" s="26" t="s">
        <v>129</v>
      </c>
      <c r="F197" t="s">
        <v>99</v>
      </c>
      <c r="G197" t="s">
        <v>104</v>
      </c>
      <c r="H197" t="s">
        <v>105</v>
      </c>
      <c r="I197">
        <f>調査用紙!H50</f>
        <v>0</v>
      </c>
    </row>
    <row r="198" spans="1:9" x14ac:dyDescent="0.2">
      <c r="A198">
        <v>197</v>
      </c>
      <c r="B198" t="str">
        <f>IF(調査用紙!$D$12=0,"",調査用紙!$D$12)</f>
        <v/>
      </c>
      <c r="C198" t="str">
        <f>調査用紙!$E$12</f>
        <v/>
      </c>
      <c r="D198" s="1" t="s">
        <v>53</v>
      </c>
      <c r="E198" s="26" t="s">
        <v>129</v>
      </c>
      <c r="F198" t="s">
        <v>102</v>
      </c>
      <c r="G198" t="s">
        <v>104</v>
      </c>
      <c r="H198" t="s">
        <v>105</v>
      </c>
      <c r="I198">
        <f>調査用紙!I50</f>
        <v>0</v>
      </c>
    </row>
    <row r="199" spans="1:9" x14ac:dyDescent="0.2">
      <c r="A199">
        <v>198</v>
      </c>
      <c r="B199" t="str">
        <f>IF(調査用紙!$D$12=0,"",調査用紙!$D$12)</f>
        <v/>
      </c>
      <c r="C199" t="str">
        <f>調査用紙!$E$12</f>
        <v/>
      </c>
      <c r="D199" s="1" t="s">
        <v>53</v>
      </c>
      <c r="E199" s="26" t="s">
        <v>129</v>
      </c>
      <c r="F199" t="s">
        <v>103</v>
      </c>
      <c r="G199" t="s">
        <v>104</v>
      </c>
      <c r="H199" t="s">
        <v>105</v>
      </c>
      <c r="I199">
        <f>調査用紙!J50</f>
        <v>0</v>
      </c>
    </row>
    <row r="200" spans="1:9" x14ac:dyDescent="0.2">
      <c r="A200">
        <v>199</v>
      </c>
      <c r="B200" t="str">
        <f>IF(調査用紙!$D$12=0,"",調査用紙!$D$12)</f>
        <v/>
      </c>
      <c r="C200" t="str">
        <f>調査用紙!$E$12</f>
        <v/>
      </c>
      <c r="D200" s="1" t="s">
        <v>54</v>
      </c>
      <c r="E200" s="26" t="s">
        <v>111</v>
      </c>
      <c r="F200" t="s">
        <v>99</v>
      </c>
      <c r="G200" t="s">
        <v>100</v>
      </c>
      <c r="H200" t="s">
        <v>101</v>
      </c>
      <c r="I200">
        <f>調査用紙!D51</f>
        <v>0</v>
      </c>
    </row>
    <row r="201" spans="1:9" x14ac:dyDescent="0.2">
      <c r="A201">
        <v>200</v>
      </c>
      <c r="B201" t="str">
        <f>IF(調査用紙!$D$12=0,"",調査用紙!$D$12)</f>
        <v/>
      </c>
      <c r="C201" t="str">
        <f>調査用紙!$E$12</f>
        <v/>
      </c>
      <c r="D201" s="1" t="s">
        <v>54</v>
      </c>
      <c r="E201" s="26" t="s">
        <v>111</v>
      </c>
      <c r="F201" t="s">
        <v>102</v>
      </c>
      <c r="G201" t="s">
        <v>100</v>
      </c>
      <c r="H201" t="s">
        <v>101</v>
      </c>
      <c r="I201">
        <f>調査用紙!E51</f>
        <v>0</v>
      </c>
    </row>
    <row r="202" spans="1:9" x14ac:dyDescent="0.2">
      <c r="A202">
        <v>201</v>
      </c>
      <c r="B202" t="str">
        <f>IF(調査用紙!$D$12=0,"",調査用紙!$D$12)</f>
        <v/>
      </c>
      <c r="C202" t="str">
        <f>調査用紙!$E$12</f>
        <v/>
      </c>
      <c r="D202" s="1" t="s">
        <v>54</v>
      </c>
      <c r="E202" s="26" t="s">
        <v>111</v>
      </c>
      <c r="F202" t="s">
        <v>103</v>
      </c>
      <c r="G202" t="s">
        <v>100</v>
      </c>
      <c r="H202" t="s">
        <v>101</v>
      </c>
      <c r="I202">
        <f>調査用紙!F51</f>
        <v>0</v>
      </c>
    </row>
    <row r="203" spans="1:9" x14ac:dyDescent="0.2">
      <c r="A203">
        <v>202</v>
      </c>
      <c r="B203" t="str">
        <f>IF(調査用紙!$D$12=0,"",調査用紙!$D$12)</f>
        <v/>
      </c>
      <c r="C203" t="str">
        <f>調査用紙!$E$12</f>
        <v/>
      </c>
      <c r="D203" s="1" t="s">
        <v>54</v>
      </c>
      <c r="E203" s="26" t="s">
        <v>111</v>
      </c>
      <c r="F203" t="s">
        <v>99</v>
      </c>
      <c r="G203" t="s">
        <v>104</v>
      </c>
      <c r="H203" t="s">
        <v>105</v>
      </c>
      <c r="I203">
        <f>調査用紙!H51</f>
        <v>0</v>
      </c>
    </row>
    <row r="204" spans="1:9" x14ac:dyDescent="0.2">
      <c r="A204">
        <v>203</v>
      </c>
      <c r="B204" t="str">
        <f>IF(調査用紙!$D$12=0,"",調査用紙!$D$12)</f>
        <v/>
      </c>
      <c r="C204" t="str">
        <f>調査用紙!$E$12</f>
        <v/>
      </c>
      <c r="D204" s="1" t="s">
        <v>54</v>
      </c>
      <c r="E204" s="26" t="s">
        <v>111</v>
      </c>
      <c r="F204" t="s">
        <v>102</v>
      </c>
      <c r="G204" t="s">
        <v>104</v>
      </c>
      <c r="H204" t="s">
        <v>105</v>
      </c>
      <c r="I204">
        <f>調査用紙!I51</f>
        <v>0</v>
      </c>
    </row>
    <row r="205" spans="1:9" x14ac:dyDescent="0.2">
      <c r="A205">
        <v>204</v>
      </c>
      <c r="B205" t="str">
        <f>IF(調査用紙!$D$12=0,"",調査用紙!$D$12)</f>
        <v/>
      </c>
      <c r="C205" t="str">
        <f>調査用紙!$E$12</f>
        <v/>
      </c>
      <c r="D205" s="1" t="s">
        <v>54</v>
      </c>
      <c r="E205" s="26" t="s">
        <v>111</v>
      </c>
      <c r="F205" t="s">
        <v>103</v>
      </c>
      <c r="G205" t="s">
        <v>104</v>
      </c>
      <c r="H205" t="s">
        <v>105</v>
      </c>
      <c r="I205">
        <f>調査用紙!J51</f>
        <v>0</v>
      </c>
    </row>
    <row r="206" spans="1:9" x14ac:dyDescent="0.2">
      <c r="A206">
        <v>205</v>
      </c>
      <c r="B206" t="str">
        <f>IF(調査用紙!$D$12=0,"",調査用紙!$D$12)</f>
        <v/>
      </c>
      <c r="C206" t="str">
        <f>調査用紙!$E$12</f>
        <v/>
      </c>
      <c r="D206" s="1" t="s">
        <v>56</v>
      </c>
      <c r="E206" s="26" t="s">
        <v>57</v>
      </c>
      <c r="F206" t="s">
        <v>99</v>
      </c>
      <c r="G206" t="s">
        <v>100</v>
      </c>
      <c r="H206" t="s">
        <v>101</v>
      </c>
      <c r="I206">
        <f>調査用紙!D52</f>
        <v>0</v>
      </c>
    </row>
    <row r="207" spans="1:9" x14ac:dyDescent="0.2">
      <c r="A207">
        <v>206</v>
      </c>
      <c r="B207" t="str">
        <f>IF(調査用紙!$D$12=0,"",調査用紙!$D$12)</f>
        <v/>
      </c>
      <c r="C207" t="str">
        <f>調査用紙!$E$12</f>
        <v/>
      </c>
      <c r="D207" s="1" t="s">
        <v>56</v>
      </c>
      <c r="E207" s="26" t="s">
        <v>57</v>
      </c>
      <c r="F207" t="s">
        <v>102</v>
      </c>
      <c r="G207" t="s">
        <v>100</v>
      </c>
      <c r="H207" t="s">
        <v>101</v>
      </c>
      <c r="I207">
        <f>調査用紙!E52</f>
        <v>0</v>
      </c>
    </row>
    <row r="208" spans="1:9" x14ac:dyDescent="0.2">
      <c r="A208">
        <v>207</v>
      </c>
      <c r="B208" t="str">
        <f>IF(調査用紙!$D$12=0,"",調査用紙!$D$12)</f>
        <v/>
      </c>
      <c r="C208" t="str">
        <f>調査用紙!$E$12</f>
        <v/>
      </c>
      <c r="D208" s="1" t="s">
        <v>56</v>
      </c>
      <c r="E208" s="26" t="s">
        <v>57</v>
      </c>
      <c r="F208" t="s">
        <v>103</v>
      </c>
      <c r="G208" t="s">
        <v>100</v>
      </c>
      <c r="H208" t="s">
        <v>101</v>
      </c>
      <c r="I208">
        <f>調査用紙!F52</f>
        <v>0</v>
      </c>
    </row>
    <row r="209" spans="1:9" x14ac:dyDescent="0.2">
      <c r="A209">
        <v>208</v>
      </c>
      <c r="B209" t="str">
        <f>IF(調査用紙!$D$12=0,"",調査用紙!$D$12)</f>
        <v/>
      </c>
      <c r="C209" t="str">
        <f>調査用紙!$E$12</f>
        <v/>
      </c>
      <c r="D209" s="1" t="s">
        <v>56</v>
      </c>
      <c r="E209" s="26" t="s">
        <v>57</v>
      </c>
      <c r="F209" t="s">
        <v>99</v>
      </c>
      <c r="G209" t="s">
        <v>104</v>
      </c>
      <c r="H209" t="s">
        <v>105</v>
      </c>
      <c r="I209">
        <f>調査用紙!H52</f>
        <v>0</v>
      </c>
    </row>
    <row r="210" spans="1:9" x14ac:dyDescent="0.2">
      <c r="A210">
        <v>209</v>
      </c>
      <c r="B210" t="str">
        <f>IF(調査用紙!$D$12=0,"",調査用紙!$D$12)</f>
        <v/>
      </c>
      <c r="C210" t="str">
        <f>調査用紙!$E$12</f>
        <v/>
      </c>
      <c r="D210" s="1" t="s">
        <v>56</v>
      </c>
      <c r="E210" s="26" t="s">
        <v>57</v>
      </c>
      <c r="F210" t="s">
        <v>102</v>
      </c>
      <c r="G210" t="s">
        <v>104</v>
      </c>
      <c r="H210" t="s">
        <v>105</v>
      </c>
      <c r="I210">
        <f>調査用紙!I52</f>
        <v>0</v>
      </c>
    </row>
    <row r="211" spans="1:9" x14ac:dyDescent="0.2">
      <c r="A211">
        <v>210</v>
      </c>
      <c r="B211" t="str">
        <f>IF(調査用紙!$D$12=0,"",調査用紙!$D$12)</f>
        <v/>
      </c>
      <c r="C211" t="str">
        <f>調査用紙!$E$12</f>
        <v/>
      </c>
      <c r="D211" s="1" t="s">
        <v>56</v>
      </c>
      <c r="E211" s="26" t="s">
        <v>57</v>
      </c>
      <c r="F211" t="s">
        <v>103</v>
      </c>
      <c r="G211" t="s">
        <v>104</v>
      </c>
      <c r="H211" t="s">
        <v>105</v>
      </c>
      <c r="I211">
        <f>調査用紙!J52</f>
        <v>0</v>
      </c>
    </row>
    <row r="212" spans="1:9" x14ac:dyDescent="0.2">
      <c r="A212">
        <v>211</v>
      </c>
      <c r="B212" t="str">
        <f>IF(調査用紙!$D$12=0,"",調査用紙!$D$12)</f>
        <v/>
      </c>
      <c r="C212" t="str">
        <f>調査用紙!$E$12</f>
        <v/>
      </c>
      <c r="D212" s="1" t="s">
        <v>58</v>
      </c>
      <c r="E212" s="26" t="s">
        <v>112</v>
      </c>
      <c r="F212" t="s">
        <v>99</v>
      </c>
      <c r="G212" t="s">
        <v>100</v>
      </c>
      <c r="H212" t="s">
        <v>101</v>
      </c>
      <c r="I212">
        <f>調査用紙!D53</f>
        <v>0</v>
      </c>
    </row>
    <row r="213" spans="1:9" x14ac:dyDescent="0.2">
      <c r="A213">
        <v>212</v>
      </c>
      <c r="B213" t="str">
        <f>IF(調査用紙!$D$12=0,"",調査用紙!$D$12)</f>
        <v/>
      </c>
      <c r="C213" t="str">
        <f>調査用紙!$E$12</f>
        <v/>
      </c>
      <c r="D213" s="1" t="s">
        <v>58</v>
      </c>
      <c r="E213" s="26" t="s">
        <v>112</v>
      </c>
      <c r="F213" t="s">
        <v>102</v>
      </c>
      <c r="G213" t="s">
        <v>100</v>
      </c>
      <c r="H213" t="s">
        <v>101</v>
      </c>
      <c r="I213">
        <f>調査用紙!E53</f>
        <v>0</v>
      </c>
    </row>
    <row r="214" spans="1:9" x14ac:dyDescent="0.2">
      <c r="A214">
        <v>213</v>
      </c>
      <c r="B214" t="str">
        <f>IF(調査用紙!$D$12=0,"",調査用紙!$D$12)</f>
        <v/>
      </c>
      <c r="C214" t="str">
        <f>調査用紙!$E$12</f>
        <v/>
      </c>
      <c r="D214" s="1" t="s">
        <v>58</v>
      </c>
      <c r="E214" s="26" t="s">
        <v>112</v>
      </c>
      <c r="F214" t="s">
        <v>103</v>
      </c>
      <c r="G214" t="s">
        <v>100</v>
      </c>
      <c r="H214" t="s">
        <v>101</v>
      </c>
      <c r="I214">
        <f>調査用紙!F53</f>
        <v>0</v>
      </c>
    </row>
    <row r="215" spans="1:9" x14ac:dyDescent="0.2">
      <c r="A215">
        <v>214</v>
      </c>
      <c r="B215" t="str">
        <f>IF(調査用紙!$D$12=0,"",調査用紙!$D$12)</f>
        <v/>
      </c>
      <c r="C215" t="str">
        <f>調査用紙!$E$12</f>
        <v/>
      </c>
      <c r="D215" s="1" t="s">
        <v>58</v>
      </c>
      <c r="E215" s="26" t="s">
        <v>112</v>
      </c>
      <c r="F215" t="s">
        <v>99</v>
      </c>
      <c r="G215" t="s">
        <v>104</v>
      </c>
      <c r="H215" t="s">
        <v>105</v>
      </c>
      <c r="I215">
        <f>調査用紙!H53</f>
        <v>0</v>
      </c>
    </row>
    <row r="216" spans="1:9" x14ac:dyDescent="0.2">
      <c r="A216">
        <v>215</v>
      </c>
      <c r="B216" t="str">
        <f>IF(調査用紙!$D$12=0,"",調査用紙!$D$12)</f>
        <v/>
      </c>
      <c r="C216" t="str">
        <f>調査用紙!$E$12</f>
        <v/>
      </c>
      <c r="D216" s="1" t="s">
        <v>58</v>
      </c>
      <c r="E216" s="26" t="s">
        <v>112</v>
      </c>
      <c r="F216" t="s">
        <v>102</v>
      </c>
      <c r="G216" t="s">
        <v>104</v>
      </c>
      <c r="H216" t="s">
        <v>105</v>
      </c>
      <c r="I216">
        <f>調査用紙!I53</f>
        <v>0</v>
      </c>
    </row>
    <row r="217" spans="1:9" x14ac:dyDescent="0.2">
      <c r="A217">
        <v>216</v>
      </c>
      <c r="B217" t="str">
        <f>IF(調査用紙!$D$12=0,"",調査用紙!$D$12)</f>
        <v/>
      </c>
      <c r="C217" t="str">
        <f>調査用紙!$E$12</f>
        <v/>
      </c>
      <c r="D217" s="1" t="s">
        <v>58</v>
      </c>
      <c r="E217" s="26" t="s">
        <v>112</v>
      </c>
      <c r="F217" t="s">
        <v>103</v>
      </c>
      <c r="G217" t="s">
        <v>104</v>
      </c>
      <c r="H217" t="s">
        <v>105</v>
      </c>
      <c r="I217">
        <f>調査用紙!J53</f>
        <v>0</v>
      </c>
    </row>
    <row r="218" spans="1:9" x14ac:dyDescent="0.2">
      <c r="A218">
        <v>217</v>
      </c>
      <c r="B218" t="str">
        <f>IF(調査用紙!$D$12=0,"",調査用紙!$D$12)</f>
        <v/>
      </c>
      <c r="C218" t="str">
        <f>調査用紙!$E$12</f>
        <v/>
      </c>
      <c r="D218" s="1" t="s">
        <v>60</v>
      </c>
      <c r="E218" s="26" t="s">
        <v>61</v>
      </c>
      <c r="F218" t="s">
        <v>99</v>
      </c>
      <c r="G218" t="s">
        <v>100</v>
      </c>
      <c r="H218" t="s">
        <v>101</v>
      </c>
      <c r="I218">
        <f>調査用紙!D54</f>
        <v>0</v>
      </c>
    </row>
    <row r="219" spans="1:9" x14ac:dyDescent="0.2">
      <c r="A219">
        <v>218</v>
      </c>
      <c r="B219" t="str">
        <f>IF(調査用紙!$D$12=0,"",調査用紙!$D$12)</f>
        <v/>
      </c>
      <c r="C219" t="str">
        <f>調査用紙!$E$12</f>
        <v/>
      </c>
      <c r="D219" s="1" t="s">
        <v>60</v>
      </c>
      <c r="E219" s="26" t="s">
        <v>61</v>
      </c>
      <c r="F219" t="s">
        <v>102</v>
      </c>
      <c r="G219" t="s">
        <v>100</v>
      </c>
      <c r="H219" t="s">
        <v>101</v>
      </c>
      <c r="I219">
        <f>調査用紙!E54</f>
        <v>0</v>
      </c>
    </row>
    <row r="220" spans="1:9" x14ac:dyDescent="0.2">
      <c r="A220">
        <v>219</v>
      </c>
      <c r="B220" t="str">
        <f>IF(調査用紙!$D$12=0,"",調査用紙!$D$12)</f>
        <v/>
      </c>
      <c r="C220" t="str">
        <f>調査用紙!$E$12</f>
        <v/>
      </c>
      <c r="D220" s="1" t="s">
        <v>60</v>
      </c>
      <c r="E220" s="26" t="s">
        <v>61</v>
      </c>
      <c r="F220" t="s">
        <v>103</v>
      </c>
      <c r="G220" t="s">
        <v>100</v>
      </c>
      <c r="H220" t="s">
        <v>101</v>
      </c>
      <c r="I220">
        <f>調査用紙!F54</f>
        <v>0</v>
      </c>
    </row>
    <row r="221" spans="1:9" x14ac:dyDescent="0.2">
      <c r="A221">
        <v>220</v>
      </c>
      <c r="B221" t="str">
        <f>IF(調査用紙!$D$12=0,"",調査用紙!$D$12)</f>
        <v/>
      </c>
      <c r="C221" t="str">
        <f>調査用紙!$E$12</f>
        <v/>
      </c>
      <c r="D221" s="1" t="s">
        <v>60</v>
      </c>
      <c r="E221" s="26" t="s">
        <v>61</v>
      </c>
      <c r="F221" t="s">
        <v>99</v>
      </c>
      <c r="G221" t="s">
        <v>104</v>
      </c>
      <c r="H221" t="s">
        <v>105</v>
      </c>
      <c r="I221">
        <f>調査用紙!H54</f>
        <v>0</v>
      </c>
    </row>
    <row r="222" spans="1:9" x14ac:dyDescent="0.2">
      <c r="A222">
        <v>221</v>
      </c>
      <c r="B222" t="str">
        <f>IF(調査用紙!$D$12=0,"",調査用紙!$D$12)</f>
        <v/>
      </c>
      <c r="C222" t="str">
        <f>調査用紙!$E$12</f>
        <v/>
      </c>
      <c r="D222" s="1" t="s">
        <v>60</v>
      </c>
      <c r="E222" s="26" t="s">
        <v>61</v>
      </c>
      <c r="F222" t="s">
        <v>102</v>
      </c>
      <c r="G222" t="s">
        <v>104</v>
      </c>
      <c r="H222" t="s">
        <v>105</v>
      </c>
      <c r="I222">
        <f>調査用紙!I54</f>
        <v>0</v>
      </c>
    </row>
    <row r="223" spans="1:9" x14ac:dyDescent="0.2">
      <c r="A223">
        <v>222</v>
      </c>
      <c r="B223" t="str">
        <f>IF(調査用紙!$D$12=0,"",調査用紙!$D$12)</f>
        <v/>
      </c>
      <c r="C223" t="str">
        <f>調査用紙!$E$12</f>
        <v/>
      </c>
      <c r="D223" s="1" t="s">
        <v>60</v>
      </c>
      <c r="E223" s="26" t="s">
        <v>61</v>
      </c>
      <c r="F223" t="s">
        <v>103</v>
      </c>
      <c r="G223" t="s">
        <v>104</v>
      </c>
      <c r="H223" t="s">
        <v>105</v>
      </c>
      <c r="I223">
        <f>調査用紙!J54</f>
        <v>0</v>
      </c>
    </row>
    <row r="224" spans="1:9" x14ac:dyDescent="0.2">
      <c r="A224">
        <v>223</v>
      </c>
      <c r="B224" t="str">
        <f>IF(調査用紙!$D$12=0,"",調査用紙!$D$12)</f>
        <v/>
      </c>
      <c r="C224" t="str">
        <f>調査用紙!$E$12</f>
        <v/>
      </c>
      <c r="D224" s="1" t="s">
        <v>62</v>
      </c>
      <c r="E224" s="26" t="s">
        <v>113</v>
      </c>
      <c r="F224" t="s">
        <v>99</v>
      </c>
      <c r="G224" t="s">
        <v>100</v>
      </c>
      <c r="H224" t="s">
        <v>101</v>
      </c>
      <c r="I224">
        <f>調査用紙!D55</f>
        <v>0</v>
      </c>
    </row>
    <row r="225" spans="1:9" x14ac:dyDescent="0.2">
      <c r="A225">
        <v>224</v>
      </c>
      <c r="B225" t="str">
        <f>IF(調査用紙!$D$12=0,"",調査用紙!$D$12)</f>
        <v/>
      </c>
      <c r="C225" t="str">
        <f>調査用紙!$E$12</f>
        <v/>
      </c>
      <c r="D225" s="1" t="s">
        <v>62</v>
      </c>
      <c r="E225" s="26" t="s">
        <v>113</v>
      </c>
      <c r="F225" t="s">
        <v>102</v>
      </c>
      <c r="G225" t="s">
        <v>100</v>
      </c>
      <c r="H225" t="s">
        <v>101</v>
      </c>
      <c r="I225">
        <f>調査用紙!E55</f>
        <v>0</v>
      </c>
    </row>
    <row r="226" spans="1:9" x14ac:dyDescent="0.2">
      <c r="A226">
        <v>225</v>
      </c>
      <c r="B226" t="str">
        <f>IF(調査用紙!$D$12=0,"",調査用紙!$D$12)</f>
        <v/>
      </c>
      <c r="C226" t="str">
        <f>調査用紙!$E$12</f>
        <v/>
      </c>
      <c r="D226" s="1" t="s">
        <v>62</v>
      </c>
      <c r="E226" s="26" t="s">
        <v>113</v>
      </c>
      <c r="F226" t="s">
        <v>103</v>
      </c>
      <c r="G226" t="s">
        <v>100</v>
      </c>
      <c r="H226" t="s">
        <v>101</v>
      </c>
      <c r="I226">
        <f>調査用紙!F55</f>
        <v>0</v>
      </c>
    </row>
    <row r="227" spans="1:9" x14ac:dyDescent="0.2">
      <c r="A227">
        <v>226</v>
      </c>
      <c r="B227" t="str">
        <f>IF(調査用紙!$D$12=0,"",調査用紙!$D$12)</f>
        <v/>
      </c>
      <c r="C227" t="str">
        <f>調査用紙!$E$12</f>
        <v/>
      </c>
      <c r="D227" s="1" t="s">
        <v>62</v>
      </c>
      <c r="E227" s="26" t="s">
        <v>113</v>
      </c>
      <c r="F227" t="s">
        <v>99</v>
      </c>
      <c r="G227" t="s">
        <v>104</v>
      </c>
      <c r="H227" t="s">
        <v>105</v>
      </c>
      <c r="I227">
        <f>調査用紙!H55</f>
        <v>0</v>
      </c>
    </row>
    <row r="228" spans="1:9" x14ac:dyDescent="0.2">
      <c r="A228">
        <v>227</v>
      </c>
      <c r="B228" t="str">
        <f>IF(調査用紙!$D$12=0,"",調査用紙!$D$12)</f>
        <v/>
      </c>
      <c r="C228" t="str">
        <f>調査用紙!$E$12</f>
        <v/>
      </c>
      <c r="D228" s="1" t="s">
        <v>62</v>
      </c>
      <c r="E228" s="26" t="s">
        <v>113</v>
      </c>
      <c r="F228" t="s">
        <v>102</v>
      </c>
      <c r="G228" t="s">
        <v>104</v>
      </c>
      <c r="H228" t="s">
        <v>105</v>
      </c>
      <c r="I228">
        <f>調査用紙!I55</f>
        <v>0</v>
      </c>
    </row>
    <row r="229" spans="1:9" x14ac:dyDescent="0.2">
      <c r="A229">
        <v>228</v>
      </c>
      <c r="B229" t="str">
        <f>IF(調査用紙!$D$12=0,"",調査用紙!$D$12)</f>
        <v/>
      </c>
      <c r="C229" t="str">
        <f>調査用紙!$E$12</f>
        <v/>
      </c>
      <c r="D229" s="1" t="s">
        <v>62</v>
      </c>
      <c r="E229" s="26" t="s">
        <v>113</v>
      </c>
      <c r="F229" t="s">
        <v>103</v>
      </c>
      <c r="G229" t="s">
        <v>104</v>
      </c>
      <c r="H229" t="s">
        <v>105</v>
      </c>
      <c r="I229">
        <f>調査用紙!J55</f>
        <v>0</v>
      </c>
    </row>
    <row r="230" spans="1:9" x14ac:dyDescent="0.2">
      <c r="A230">
        <v>229</v>
      </c>
      <c r="B230" t="str">
        <f>IF(調査用紙!$D$12=0,"",調査用紙!$D$12)</f>
        <v/>
      </c>
      <c r="C230" t="str">
        <f>調査用紙!$E$12</f>
        <v/>
      </c>
      <c r="D230" s="1" t="s">
        <v>64</v>
      </c>
      <c r="E230" s="26" t="s">
        <v>114</v>
      </c>
      <c r="F230" t="s">
        <v>99</v>
      </c>
      <c r="G230" t="s">
        <v>100</v>
      </c>
      <c r="H230" t="s">
        <v>101</v>
      </c>
      <c r="I230">
        <f>調査用紙!D56</f>
        <v>0</v>
      </c>
    </row>
    <row r="231" spans="1:9" x14ac:dyDescent="0.2">
      <c r="A231">
        <v>230</v>
      </c>
      <c r="B231" t="str">
        <f>IF(調査用紙!$D$12=0,"",調査用紙!$D$12)</f>
        <v/>
      </c>
      <c r="C231" t="str">
        <f>調査用紙!$E$12</f>
        <v/>
      </c>
      <c r="D231" s="1" t="s">
        <v>64</v>
      </c>
      <c r="E231" s="26" t="s">
        <v>114</v>
      </c>
      <c r="F231" t="s">
        <v>102</v>
      </c>
      <c r="G231" t="s">
        <v>100</v>
      </c>
      <c r="H231" t="s">
        <v>101</v>
      </c>
      <c r="I231">
        <f>調査用紙!E56</f>
        <v>0</v>
      </c>
    </row>
    <row r="232" spans="1:9" x14ac:dyDescent="0.2">
      <c r="A232">
        <v>231</v>
      </c>
      <c r="B232" t="str">
        <f>IF(調査用紙!$D$12=0,"",調査用紙!$D$12)</f>
        <v/>
      </c>
      <c r="C232" t="str">
        <f>調査用紙!$E$12</f>
        <v/>
      </c>
      <c r="D232" s="1" t="s">
        <v>64</v>
      </c>
      <c r="E232" s="26" t="s">
        <v>114</v>
      </c>
      <c r="F232" t="s">
        <v>103</v>
      </c>
      <c r="G232" t="s">
        <v>100</v>
      </c>
      <c r="H232" t="s">
        <v>101</v>
      </c>
      <c r="I232">
        <f>調査用紙!F56</f>
        <v>0</v>
      </c>
    </row>
    <row r="233" spans="1:9" x14ac:dyDescent="0.2">
      <c r="A233">
        <v>232</v>
      </c>
      <c r="B233" t="str">
        <f>IF(調査用紙!$D$12=0,"",調査用紙!$D$12)</f>
        <v/>
      </c>
      <c r="C233" t="str">
        <f>調査用紙!$E$12</f>
        <v/>
      </c>
      <c r="D233" s="1" t="s">
        <v>64</v>
      </c>
      <c r="E233" s="26" t="s">
        <v>114</v>
      </c>
      <c r="F233" t="s">
        <v>99</v>
      </c>
      <c r="G233" t="s">
        <v>104</v>
      </c>
      <c r="H233" t="s">
        <v>105</v>
      </c>
      <c r="I233">
        <f>調査用紙!H56</f>
        <v>0</v>
      </c>
    </row>
    <row r="234" spans="1:9" x14ac:dyDescent="0.2">
      <c r="A234">
        <v>233</v>
      </c>
      <c r="B234" t="str">
        <f>IF(調査用紙!$D$12=0,"",調査用紙!$D$12)</f>
        <v/>
      </c>
      <c r="C234" t="str">
        <f>調査用紙!$E$12</f>
        <v/>
      </c>
      <c r="D234" s="1" t="s">
        <v>64</v>
      </c>
      <c r="E234" s="26" t="s">
        <v>114</v>
      </c>
      <c r="F234" t="s">
        <v>102</v>
      </c>
      <c r="G234" t="s">
        <v>104</v>
      </c>
      <c r="H234" t="s">
        <v>105</v>
      </c>
      <c r="I234">
        <f>調査用紙!I56</f>
        <v>0</v>
      </c>
    </row>
    <row r="235" spans="1:9" x14ac:dyDescent="0.2">
      <c r="A235">
        <v>234</v>
      </c>
      <c r="B235" t="str">
        <f>IF(調査用紙!$D$12=0,"",調査用紙!$D$12)</f>
        <v/>
      </c>
      <c r="C235" t="str">
        <f>調査用紙!$E$12</f>
        <v/>
      </c>
      <c r="D235" s="1" t="s">
        <v>64</v>
      </c>
      <c r="E235" s="26" t="s">
        <v>114</v>
      </c>
      <c r="F235" t="s">
        <v>103</v>
      </c>
      <c r="G235" t="s">
        <v>104</v>
      </c>
      <c r="H235" t="s">
        <v>105</v>
      </c>
      <c r="I235">
        <f>調査用紙!J56</f>
        <v>0</v>
      </c>
    </row>
    <row r="236" spans="1:9" x14ac:dyDescent="0.2">
      <c r="A236">
        <v>235</v>
      </c>
      <c r="B236" t="str">
        <f>IF(調査用紙!$D$12=0,"",調査用紙!$D$12)</f>
        <v/>
      </c>
      <c r="C236" t="str">
        <f>調査用紙!$E$12</f>
        <v/>
      </c>
      <c r="D236" s="1" t="s">
        <v>66</v>
      </c>
      <c r="E236" s="26" t="s">
        <v>115</v>
      </c>
      <c r="F236" t="s">
        <v>99</v>
      </c>
      <c r="G236" t="s">
        <v>100</v>
      </c>
      <c r="H236" t="s">
        <v>101</v>
      </c>
      <c r="I236">
        <f>調査用紙!D57</f>
        <v>0</v>
      </c>
    </row>
    <row r="237" spans="1:9" x14ac:dyDescent="0.2">
      <c r="A237">
        <v>236</v>
      </c>
      <c r="B237" t="str">
        <f>IF(調査用紙!$D$12=0,"",調査用紙!$D$12)</f>
        <v/>
      </c>
      <c r="C237" t="str">
        <f>調査用紙!$E$12</f>
        <v/>
      </c>
      <c r="D237" s="1" t="s">
        <v>66</v>
      </c>
      <c r="E237" s="26" t="s">
        <v>115</v>
      </c>
      <c r="F237" t="s">
        <v>102</v>
      </c>
      <c r="G237" t="s">
        <v>100</v>
      </c>
      <c r="H237" t="s">
        <v>101</v>
      </c>
      <c r="I237">
        <f>調査用紙!E57</f>
        <v>0</v>
      </c>
    </row>
    <row r="238" spans="1:9" x14ac:dyDescent="0.2">
      <c r="A238">
        <v>237</v>
      </c>
      <c r="B238" t="str">
        <f>IF(調査用紙!$D$12=0,"",調査用紙!$D$12)</f>
        <v/>
      </c>
      <c r="C238" t="str">
        <f>調査用紙!$E$12</f>
        <v/>
      </c>
      <c r="D238" s="1" t="s">
        <v>66</v>
      </c>
      <c r="E238" s="26" t="s">
        <v>115</v>
      </c>
      <c r="F238" t="s">
        <v>103</v>
      </c>
      <c r="G238" t="s">
        <v>100</v>
      </c>
      <c r="H238" t="s">
        <v>101</v>
      </c>
      <c r="I238">
        <f>調査用紙!F57</f>
        <v>0</v>
      </c>
    </row>
    <row r="239" spans="1:9" x14ac:dyDescent="0.2">
      <c r="A239">
        <v>238</v>
      </c>
      <c r="B239" t="str">
        <f>IF(調査用紙!$D$12=0,"",調査用紙!$D$12)</f>
        <v/>
      </c>
      <c r="C239" t="str">
        <f>調査用紙!$E$12</f>
        <v/>
      </c>
      <c r="D239" s="1" t="s">
        <v>66</v>
      </c>
      <c r="E239" s="26" t="s">
        <v>115</v>
      </c>
      <c r="F239" t="s">
        <v>99</v>
      </c>
      <c r="G239" t="s">
        <v>104</v>
      </c>
      <c r="H239" t="s">
        <v>105</v>
      </c>
      <c r="I239">
        <f>調査用紙!H57</f>
        <v>0</v>
      </c>
    </row>
    <row r="240" spans="1:9" x14ac:dyDescent="0.2">
      <c r="A240">
        <v>239</v>
      </c>
      <c r="B240" t="str">
        <f>IF(調査用紙!$D$12=0,"",調査用紙!$D$12)</f>
        <v/>
      </c>
      <c r="C240" t="str">
        <f>調査用紙!$E$12</f>
        <v/>
      </c>
      <c r="D240" s="1" t="s">
        <v>66</v>
      </c>
      <c r="E240" s="26" t="s">
        <v>115</v>
      </c>
      <c r="F240" t="s">
        <v>102</v>
      </c>
      <c r="G240" t="s">
        <v>104</v>
      </c>
      <c r="H240" t="s">
        <v>105</v>
      </c>
      <c r="I240">
        <f>調査用紙!I57</f>
        <v>0</v>
      </c>
    </row>
    <row r="241" spans="1:9" x14ac:dyDescent="0.2">
      <c r="A241">
        <v>240</v>
      </c>
      <c r="B241" t="str">
        <f>IF(調査用紙!$D$12=0,"",調査用紙!$D$12)</f>
        <v/>
      </c>
      <c r="C241" t="str">
        <f>調査用紙!$E$12</f>
        <v/>
      </c>
      <c r="D241" s="1" t="s">
        <v>66</v>
      </c>
      <c r="E241" s="26" t="s">
        <v>115</v>
      </c>
      <c r="F241" t="s">
        <v>103</v>
      </c>
      <c r="G241" t="s">
        <v>104</v>
      </c>
      <c r="H241" t="s">
        <v>105</v>
      </c>
      <c r="I241">
        <f>調査用紙!J57</f>
        <v>0</v>
      </c>
    </row>
    <row r="242" spans="1:9" x14ac:dyDescent="0.2">
      <c r="A242">
        <v>241</v>
      </c>
      <c r="B242" t="str">
        <f>IF(調査用紙!$D$12=0,"",調査用紙!$D$12)</f>
        <v/>
      </c>
      <c r="C242" t="str">
        <f>調査用紙!$E$12</f>
        <v/>
      </c>
      <c r="D242" s="1" t="s">
        <v>68</v>
      </c>
      <c r="E242" s="26" t="s">
        <v>116</v>
      </c>
      <c r="F242" t="s">
        <v>99</v>
      </c>
      <c r="G242" t="s">
        <v>100</v>
      </c>
      <c r="H242" t="s">
        <v>101</v>
      </c>
      <c r="I242">
        <f>調査用紙!D58</f>
        <v>0</v>
      </c>
    </row>
    <row r="243" spans="1:9" x14ac:dyDescent="0.2">
      <c r="A243">
        <v>242</v>
      </c>
      <c r="B243" t="str">
        <f>IF(調査用紙!$D$12=0,"",調査用紙!$D$12)</f>
        <v/>
      </c>
      <c r="C243" t="str">
        <f>調査用紙!$E$12</f>
        <v/>
      </c>
      <c r="D243" s="1" t="s">
        <v>68</v>
      </c>
      <c r="E243" s="26" t="s">
        <v>116</v>
      </c>
      <c r="F243" t="s">
        <v>102</v>
      </c>
      <c r="G243" t="s">
        <v>100</v>
      </c>
      <c r="H243" t="s">
        <v>101</v>
      </c>
      <c r="I243">
        <f>調査用紙!E58</f>
        <v>0</v>
      </c>
    </row>
    <row r="244" spans="1:9" x14ac:dyDescent="0.2">
      <c r="A244">
        <v>243</v>
      </c>
      <c r="B244" t="str">
        <f>IF(調査用紙!$D$12=0,"",調査用紙!$D$12)</f>
        <v/>
      </c>
      <c r="C244" t="str">
        <f>調査用紙!$E$12</f>
        <v/>
      </c>
      <c r="D244" s="1" t="s">
        <v>68</v>
      </c>
      <c r="E244" s="26" t="s">
        <v>116</v>
      </c>
      <c r="F244" t="s">
        <v>103</v>
      </c>
      <c r="G244" t="s">
        <v>100</v>
      </c>
      <c r="H244" t="s">
        <v>101</v>
      </c>
      <c r="I244">
        <f>調査用紙!F58</f>
        <v>0</v>
      </c>
    </row>
    <row r="245" spans="1:9" x14ac:dyDescent="0.2">
      <c r="A245">
        <v>244</v>
      </c>
      <c r="B245" t="str">
        <f>IF(調査用紙!$D$12=0,"",調査用紙!$D$12)</f>
        <v/>
      </c>
      <c r="C245" t="str">
        <f>調査用紙!$E$12</f>
        <v/>
      </c>
      <c r="D245" s="1" t="s">
        <v>68</v>
      </c>
      <c r="E245" s="26" t="s">
        <v>116</v>
      </c>
      <c r="F245" t="s">
        <v>99</v>
      </c>
      <c r="G245" t="s">
        <v>104</v>
      </c>
      <c r="H245" t="s">
        <v>105</v>
      </c>
      <c r="I245">
        <f>調査用紙!H58</f>
        <v>0</v>
      </c>
    </row>
    <row r="246" spans="1:9" x14ac:dyDescent="0.2">
      <c r="A246">
        <v>245</v>
      </c>
      <c r="B246" t="str">
        <f>IF(調査用紙!$D$12=0,"",調査用紙!$D$12)</f>
        <v/>
      </c>
      <c r="C246" t="str">
        <f>調査用紙!$E$12</f>
        <v/>
      </c>
      <c r="D246" s="1" t="s">
        <v>68</v>
      </c>
      <c r="E246" s="26" t="s">
        <v>116</v>
      </c>
      <c r="F246" t="s">
        <v>102</v>
      </c>
      <c r="G246" t="s">
        <v>104</v>
      </c>
      <c r="H246" t="s">
        <v>105</v>
      </c>
      <c r="I246">
        <f>調査用紙!I58</f>
        <v>0</v>
      </c>
    </row>
    <row r="247" spans="1:9" x14ac:dyDescent="0.2">
      <c r="A247">
        <v>246</v>
      </c>
      <c r="B247" t="str">
        <f>IF(調査用紙!$D$12=0,"",調査用紙!$D$12)</f>
        <v/>
      </c>
      <c r="C247" t="str">
        <f>調査用紙!$E$12</f>
        <v/>
      </c>
      <c r="D247" s="1" t="s">
        <v>68</v>
      </c>
      <c r="E247" s="26" t="s">
        <v>116</v>
      </c>
      <c r="F247" t="s">
        <v>103</v>
      </c>
      <c r="G247" t="s">
        <v>104</v>
      </c>
      <c r="H247" t="s">
        <v>105</v>
      </c>
      <c r="I247">
        <f>調査用紙!J58</f>
        <v>0</v>
      </c>
    </row>
    <row r="248" spans="1:9" x14ac:dyDescent="0.2">
      <c r="A248">
        <v>247</v>
      </c>
      <c r="B248" t="str">
        <f>IF(調査用紙!$D$12=0,"",調査用紙!$D$12)</f>
        <v/>
      </c>
      <c r="C248" t="str">
        <f>調査用紙!$E$12</f>
        <v/>
      </c>
      <c r="D248" s="1" t="s">
        <v>70</v>
      </c>
      <c r="E248" s="26" t="s">
        <v>117</v>
      </c>
      <c r="F248" t="s">
        <v>99</v>
      </c>
      <c r="G248" t="s">
        <v>100</v>
      </c>
      <c r="H248" t="s">
        <v>101</v>
      </c>
      <c r="I248">
        <f>調査用紙!D59</f>
        <v>0</v>
      </c>
    </row>
    <row r="249" spans="1:9" x14ac:dyDescent="0.2">
      <c r="A249">
        <v>248</v>
      </c>
      <c r="B249" t="str">
        <f>IF(調査用紙!$D$12=0,"",調査用紙!$D$12)</f>
        <v/>
      </c>
      <c r="C249" t="str">
        <f>調査用紙!$E$12</f>
        <v/>
      </c>
      <c r="D249" s="1" t="s">
        <v>70</v>
      </c>
      <c r="E249" s="26" t="s">
        <v>117</v>
      </c>
      <c r="F249" t="s">
        <v>102</v>
      </c>
      <c r="G249" t="s">
        <v>100</v>
      </c>
      <c r="H249" t="s">
        <v>101</v>
      </c>
      <c r="I249">
        <f>調査用紙!E59</f>
        <v>0</v>
      </c>
    </row>
    <row r="250" spans="1:9" x14ac:dyDescent="0.2">
      <c r="A250">
        <v>249</v>
      </c>
      <c r="B250" t="str">
        <f>IF(調査用紙!$D$12=0,"",調査用紙!$D$12)</f>
        <v/>
      </c>
      <c r="C250" t="str">
        <f>調査用紙!$E$12</f>
        <v/>
      </c>
      <c r="D250" s="1" t="s">
        <v>70</v>
      </c>
      <c r="E250" s="26" t="s">
        <v>117</v>
      </c>
      <c r="F250" t="s">
        <v>103</v>
      </c>
      <c r="G250" t="s">
        <v>100</v>
      </c>
      <c r="H250" t="s">
        <v>101</v>
      </c>
      <c r="I250">
        <f>調査用紙!F59</f>
        <v>0</v>
      </c>
    </row>
    <row r="251" spans="1:9" x14ac:dyDescent="0.2">
      <c r="A251">
        <v>250</v>
      </c>
      <c r="B251" t="str">
        <f>IF(調査用紙!$D$12=0,"",調査用紙!$D$12)</f>
        <v/>
      </c>
      <c r="C251" t="str">
        <f>調査用紙!$E$12</f>
        <v/>
      </c>
      <c r="D251" s="1" t="s">
        <v>70</v>
      </c>
      <c r="E251" s="26" t="s">
        <v>117</v>
      </c>
      <c r="F251" t="s">
        <v>99</v>
      </c>
      <c r="G251" t="s">
        <v>104</v>
      </c>
      <c r="H251" t="s">
        <v>105</v>
      </c>
      <c r="I251">
        <f>調査用紙!H59</f>
        <v>0</v>
      </c>
    </row>
    <row r="252" spans="1:9" x14ac:dyDescent="0.2">
      <c r="A252">
        <v>251</v>
      </c>
      <c r="B252" t="str">
        <f>IF(調査用紙!$D$12=0,"",調査用紙!$D$12)</f>
        <v/>
      </c>
      <c r="C252" t="str">
        <f>調査用紙!$E$12</f>
        <v/>
      </c>
      <c r="D252" s="1" t="s">
        <v>70</v>
      </c>
      <c r="E252" s="26" t="s">
        <v>117</v>
      </c>
      <c r="F252" t="s">
        <v>102</v>
      </c>
      <c r="G252" t="s">
        <v>104</v>
      </c>
      <c r="H252" t="s">
        <v>105</v>
      </c>
      <c r="I252">
        <f>調査用紙!I59</f>
        <v>0</v>
      </c>
    </row>
    <row r="253" spans="1:9" x14ac:dyDescent="0.2">
      <c r="A253">
        <v>252</v>
      </c>
      <c r="B253" t="str">
        <f>IF(調査用紙!$D$12=0,"",調査用紙!$D$12)</f>
        <v/>
      </c>
      <c r="C253" t="str">
        <f>調査用紙!$E$12</f>
        <v/>
      </c>
      <c r="D253" s="1" t="s">
        <v>70</v>
      </c>
      <c r="E253" s="26" t="s">
        <v>117</v>
      </c>
      <c r="F253" t="s">
        <v>103</v>
      </c>
      <c r="G253" t="s">
        <v>104</v>
      </c>
      <c r="H253" t="s">
        <v>105</v>
      </c>
      <c r="I253">
        <f>調査用紙!J59</f>
        <v>0</v>
      </c>
    </row>
    <row r="254" spans="1:9" x14ac:dyDescent="0.2">
      <c r="A254">
        <v>253</v>
      </c>
      <c r="B254" t="str">
        <f>IF(調査用紙!$D$12=0,"",調査用紙!$D$12)</f>
        <v/>
      </c>
      <c r="C254" t="str">
        <f>調査用紙!$E$12</f>
        <v/>
      </c>
      <c r="D254" s="1" t="s">
        <v>72</v>
      </c>
      <c r="E254" s="26" t="s">
        <v>73</v>
      </c>
      <c r="F254" t="s">
        <v>99</v>
      </c>
      <c r="G254" t="s">
        <v>100</v>
      </c>
      <c r="H254" t="s">
        <v>101</v>
      </c>
      <c r="I254">
        <f>調査用紙!D60</f>
        <v>0</v>
      </c>
    </row>
    <row r="255" spans="1:9" x14ac:dyDescent="0.2">
      <c r="A255">
        <v>254</v>
      </c>
      <c r="B255" t="str">
        <f>IF(調査用紙!$D$12=0,"",調査用紙!$D$12)</f>
        <v/>
      </c>
      <c r="C255" t="str">
        <f>調査用紙!$E$12</f>
        <v/>
      </c>
      <c r="D255" s="1" t="s">
        <v>72</v>
      </c>
      <c r="E255" s="26" t="s">
        <v>73</v>
      </c>
      <c r="F255" t="s">
        <v>102</v>
      </c>
      <c r="G255" t="s">
        <v>100</v>
      </c>
      <c r="H255" t="s">
        <v>101</v>
      </c>
      <c r="I255">
        <f>調査用紙!E60</f>
        <v>0</v>
      </c>
    </row>
    <row r="256" spans="1:9" x14ac:dyDescent="0.2">
      <c r="A256">
        <v>255</v>
      </c>
      <c r="B256" t="str">
        <f>IF(調査用紙!$D$12=0,"",調査用紙!$D$12)</f>
        <v/>
      </c>
      <c r="C256" t="str">
        <f>調査用紙!$E$12</f>
        <v/>
      </c>
      <c r="D256" s="1" t="s">
        <v>72</v>
      </c>
      <c r="E256" s="26" t="s">
        <v>73</v>
      </c>
      <c r="F256" t="s">
        <v>103</v>
      </c>
      <c r="G256" t="s">
        <v>100</v>
      </c>
      <c r="H256" t="s">
        <v>101</v>
      </c>
      <c r="I256">
        <f>調査用紙!F60</f>
        <v>0</v>
      </c>
    </row>
    <row r="257" spans="1:9" x14ac:dyDescent="0.2">
      <c r="A257">
        <v>256</v>
      </c>
      <c r="B257" t="str">
        <f>IF(調査用紙!$D$12=0,"",調査用紙!$D$12)</f>
        <v/>
      </c>
      <c r="C257" t="str">
        <f>調査用紙!$E$12</f>
        <v/>
      </c>
      <c r="D257" s="1" t="s">
        <v>72</v>
      </c>
      <c r="E257" s="26" t="s">
        <v>73</v>
      </c>
      <c r="F257" t="s">
        <v>99</v>
      </c>
      <c r="G257" t="s">
        <v>104</v>
      </c>
      <c r="H257" t="s">
        <v>105</v>
      </c>
      <c r="I257">
        <f>調査用紙!H60</f>
        <v>0</v>
      </c>
    </row>
    <row r="258" spans="1:9" x14ac:dyDescent="0.2">
      <c r="A258">
        <v>257</v>
      </c>
      <c r="B258" t="str">
        <f>IF(調査用紙!$D$12=0,"",調査用紙!$D$12)</f>
        <v/>
      </c>
      <c r="C258" t="str">
        <f>調査用紙!$E$12</f>
        <v/>
      </c>
      <c r="D258" s="1" t="s">
        <v>72</v>
      </c>
      <c r="E258" s="26" t="s">
        <v>73</v>
      </c>
      <c r="F258" t="s">
        <v>102</v>
      </c>
      <c r="G258" t="s">
        <v>104</v>
      </c>
      <c r="H258" t="s">
        <v>105</v>
      </c>
      <c r="I258">
        <f>調査用紙!I60</f>
        <v>0</v>
      </c>
    </row>
    <row r="259" spans="1:9" x14ac:dyDescent="0.2">
      <c r="A259">
        <v>258</v>
      </c>
      <c r="B259" t="str">
        <f>IF(調査用紙!$D$12=0,"",調査用紙!$D$12)</f>
        <v/>
      </c>
      <c r="C259" t="str">
        <f>調査用紙!$E$12</f>
        <v/>
      </c>
      <c r="D259" s="1" t="s">
        <v>72</v>
      </c>
      <c r="E259" s="26" t="s">
        <v>73</v>
      </c>
      <c r="F259" t="s">
        <v>103</v>
      </c>
      <c r="G259" t="s">
        <v>104</v>
      </c>
      <c r="H259" t="s">
        <v>105</v>
      </c>
      <c r="I259">
        <f>調査用紙!J60</f>
        <v>0</v>
      </c>
    </row>
    <row r="260" spans="1:9" x14ac:dyDescent="0.2">
      <c r="A260">
        <v>259</v>
      </c>
      <c r="B260" t="str">
        <f>IF(調査用紙!$D$12=0,"",調査用紙!$D$12)</f>
        <v/>
      </c>
      <c r="C260" t="str">
        <f>調査用紙!$E$12</f>
        <v/>
      </c>
      <c r="D260" s="1">
        <v>410</v>
      </c>
      <c r="E260" s="26" t="s">
        <v>118</v>
      </c>
      <c r="F260" t="s">
        <v>99</v>
      </c>
      <c r="G260" t="s">
        <v>100</v>
      </c>
      <c r="H260" t="s">
        <v>101</v>
      </c>
      <c r="I260">
        <f>調査用紙!D61</f>
        <v>0</v>
      </c>
    </row>
    <row r="261" spans="1:9" x14ac:dyDescent="0.2">
      <c r="A261">
        <v>260</v>
      </c>
      <c r="B261" t="str">
        <f>IF(調査用紙!$D$12=0,"",調査用紙!$D$12)</f>
        <v/>
      </c>
      <c r="C261" t="str">
        <f>調査用紙!$E$12</f>
        <v/>
      </c>
      <c r="D261" s="1">
        <v>410</v>
      </c>
      <c r="E261" s="26" t="s">
        <v>118</v>
      </c>
      <c r="F261" t="s">
        <v>102</v>
      </c>
      <c r="G261" t="s">
        <v>100</v>
      </c>
      <c r="H261" t="s">
        <v>101</v>
      </c>
      <c r="I261">
        <f>調査用紙!E61</f>
        <v>0</v>
      </c>
    </row>
    <row r="262" spans="1:9" x14ac:dyDescent="0.2">
      <c r="A262">
        <v>261</v>
      </c>
      <c r="B262" t="str">
        <f>IF(調査用紙!$D$12=0,"",調査用紙!$D$12)</f>
        <v/>
      </c>
      <c r="C262" t="str">
        <f>調査用紙!$E$12</f>
        <v/>
      </c>
      <c r="D262" s="1">
        <v>410</v>
      </c>
      <c r="E262" s="26" t="s">
        <v>118</v>
      </c>
      <c r="F262" t="s">
        <v>103</v>
      </c>
      <c r="G262" t="s">
        <v>100</v>
      </c>
      <c r="H262" t="s">
        <v>101</v>
      </c>
      <c r="I262">
        <f>調査用紙!F61</f>
        <v>0</v>
      </c>
    </row>
    <row r="263" spans="1:9" x14ac:dyDescent="0.2">
      <c r="A263">
        <v>262</v>
      </c>
      <c r="B263" t="str">
        <f>IF(調査用紙!$D$12=0,"",調査用紙!$D$12)</f>
        <v/>
      </c>
      <c r="C263" t="str">
        <f>調査用紙!$E$12</f>
        <v/>
      </c>
      <c r="D263" s="1">
        <v>410</v>
      </c>
      <c r="E263" s="26" t="s">
        <v>118</v>
      </c>
      <c r="F263" t="s">
        <v>99</v>
      </c>
      <c r="G263" t="s">
        <v>104</v>
      </c>
      <c r="H263" t="s">
        <v>105</v>
      </c>
      <c r="I263">
        <f>調査用紙!H61</f>
        <v>0</v>
      </c>
    </row>
    <row r="264" spans="1:9" x14ac:dyDescent="0.2">
      <c r="A264">
        <v>263</v>
      </c>
      <c r="B264" t="str">
        <f>IF(調査用紙!$D$12=0,"",調査用紙!$D$12)</f>
        <v/>
      </c>
      <c r="C264" t="str">
        <f>調査用紙!$E$12</f>
        <v/>
      </c>
      <c r="D264" s="1">
        <v>410</v>
      </c>
      <c r="E264" s="26" t="s">
        <v>118</v>
      </c>
      <c r="F264" t="s">
        <v>102</v>
      </c>
      <c r="G264" t="s">
        <v>104</v>
      </c>
      <c r="H264" t="s">
        <v>105</v>
      </c>
      <c r="I264">
        <f>調査用紙!I61</f>
        <v>0</v>
      </c>
    </row>
    <row r="265" spans="1:9" x14ac:dyDescent="0.2">
      <c r="A265">
        <v>264</v>
      </c>
      <c r="B265" t="str">
        <f>IF(調査用紙!$D$12=0,"",調査用紙!$D$12)</f>
        <v/>
      </c>
      <c r="C265" t="str">
        <f>調査用紙!$E$12</f>
        <v/>
      </c>
      <c r="D265" s="1">
        <v>410</v>
      </c>
      <c r="E265" s="26" t="s">
        <v>118</v>
      </c>
      <c r="F265" t="s">
        <v>103</v>
      </c>
      <c r="G265" t="s">
        <v>104</v>
      </c>
      <c r="H265" t="s">
        <v>105</v>
      </c>
      <c r="I265">
        <f>調査用紙!J61</f>
        <v>0</v>
      </c>
    </row>
    <row r="266" spans="1:9" x14ac:dyDescent="0.2">
      <c r="A266">
        <v>265</v>
      </c>
      <c r="B266" t="str">
        <f>IF(調査用紙!$D$12=0,"",調査用紙!$D$12)</f>
        <v/>
      </c>
      <c r="C266" t="str">
        <f>調査用紙!$E$12</f>
        <v/>
      </c>
      <c r="D266" s="1">
        <v>420</v>
      </c>
      <c r="E266" s="26" t="s">
        <v>119</v>
      </c>
      <c r="F266" t="s">
        <v>99</v>
      </c>
      <c r="G266" t="s">
        <v>100</v>
      </c>
      <c r="H266" t="s">
        <v>101</v>
      </c>
      <c r="I266">
        <f>調査用紙!D62</f>
        <v>0</v>
      </c>
    </row>
    <row r="267" spans="1:9" x14ac:dyDescent="0.2">
      <c r="A267">
        <v>266</v>
      </c>
      <c r="B267" t="str">
        <f>IF(調査用紙!$D$12=0,"",調査用紙!$D$12)</f>
        <v/>
      </c>
      <c r="C267" t="str">
        <f>調査用紙!$E$12</f>
        <v/>
      </c>
      <c r="D267" s="1">
        <v>420</v>
      </c>
      <c r="E267" s="26" t="s">
        <v>119</v>
      </c>
      <c r="F267" t="s">
        <v>102</v>
      </c>
      <c r="G267" t="s">
        <v>100</v>
      </c>
      <c r="H267" t="s">
        <v>101</v>
      </c>
      <c r="I267">
        <f>調査用紙!E62</f>
        <v>0</v>
      </c>
    </row>
    <row r="268" spans="1:9" x14ac:dyDescent="0.2">
      <c r="A268">
        <v>267</v>
      </c>
      <c r="B268" t="str">
        <f>IF(調査用紙!$D$12=0,"",調査用紙!$D$12)</f>
        <v/>
      </c>
      <c r="C268" t="str">
        <f>調査用紙!$E$12</f>
        <v/>
      </c>
      <c r="D268" s="1">
        <v>420</v>
      </c>
      <c r="E268" s="26" t="s">
        <v>119</v>
      </c>
      <c r="F268" t="s">
        <v>103</v>
      </c>
      <c r="G268" t="s">
        <v>100</v>
      </c>
      <c r="H268" t="s">
        <v>101</v>
      </c>
      <c r="I268">
        <f>調査用紙!F62</f>
        <v>0</v>
      </c>
    </row>
    <row r="269" spans="1:9" x14ac:dyDescent="0.2">
      <c r="A269">
        <v>268</v>
      </c>
      <c r="B269" t="str">
        <f>IF(調査用紙!$D$12=0,"",調査用紙!$D$12)</f>
        <v/>
      </c>
      <c r="C269" t="str">
        <f>調査用紙!$E$12</f>
        <v/>
      </c>
      <c r="D269" s="1">
        <v>420</v>
      </c>
      <c r="E269" s="26" t="s">
        <v>119</v>
      </c>
      <c r="F269" t="s">
        <v>99</v>
      </c>
      <c r="G269" t="s">
        <v>104</v>
      </c>
      <c r="H269" t="s">
        <v>105</v>
      </c>
      <c r="I269">
        <f>調査用紙!H62</f>
        <v>0</v>
      </c>
    </row>
    <row r="270" spans="1:9" x14ac:dyDescent="0.2">
      <c r="A270">
        <v>269</v>
      </c>
      <c r="B270" t="str">
        <f>IF(調査用紙!$D$12=0,"",調査用紙!$D$12)</f>
        <v/>
      </c>
      <c r="C270" t="str">
        <f>調査用紙!$E$12</f>
        <v/>
      </c>
      <c r="D270" s="1">
        <v>420</v>
      </c>
      <c r="E270" s="26" t="s">
        <v>119</v>
      </c>
      <c r="F270" t="s">
        <v>102</v>
      </c>
      <c r="G270" t="s">
        <v>104</v>
      </c>
      <c r="H270" t="s">
        <v>105</v>
      </c>
      <c r="I270">
        <f>調査用紙!I62</f>
        <v>0</v>
      </c>
    </row>
    <row r="271" spans="1:9" x14ac:dyDescent="0.2">
      <c r="A271">
        <v>270</v>
      </c>
      <c r="B271" t="str">
        <f>IF(調査用紙!$D$12=0,"",調査用紙!$D$12)</f>
        <v/>
      </c>
      <c r="C271" t="str">
        <f>調査用紙!$E$12</f>
        <v/>
      </c>
      <c r="D271" s="1">
        <v>420</v>
      </c>
      <c r="E271" s="26" t="s">
        <v>119</v>
      </c>
      <c r="F271" t="s">
        <v>103</v>
      </c>
      <c r="G271" t="s">
        <v>104</v>
      </c>
      <c r="H271" t="s">
        <v>105</v>
      </c>
      <c r="I271">
        <f>調査用紙!J62</f>
        <v>0</v>
      </c>
    </row>
    <row r="272" spans="1:9" x14ac:dyDescent="0.2">
      <c r="A272">
        <v>271</v>
      </c>
      <c r="B272" t="str">
        <f>IF(調査用紙!$D$12=0,"",調査用紙!$D$12)</f>
        <v/>
      </c>
      <c r="C272" t="str">
        <f>調査用紙!$E$12</f>
        <v/>
      </c>
      <c r="D272" s="1">
        <v>430</v>
      </c>
      <c r="E272" s="26" t="s">
        <v>120</v>
      </c>
      <c r="F272" t="s">
        <v>99</v>
      </c>
      <c r="G272" t="s">
        <v>100</v>
      </c>
      <c r="H272" t="s">
        <v>101</v>
      </c>
      <c r="I272">
        <f>調査用紙!D63</f>
        <v>0</v>
      </c>
    </row>
    <row r="273" spans="1:9" x14ac:dyDescent="0.2">
      <c r="A273">
        <v>272</v>
      </c>
      <c r="B273" t="str">
        <f>IF(調査用紙!$D$12=0,"",調査用紙!$D$12)</f>
        <v/>
      </c>
      <c r="C273" t="str">
        <f>調査用紙!$E$12</f>
        <v/>
      </c>
      <c r="D273" s="1">
        <v>430</v>
      </c>
      <c r="E273" s="26" t="s">
        <v>120</v>
      </c>
      <c r="F273" t="s">
        <v>102</v>
      </c>
      <c r="G273" t="s">
        <v>100</v>
      </c>
      <c r="H273" t="s">
        <v>101</v>
      </c>
      <c r="I273">
        <f>調査用紙!E63</f>
        <v>0</v>
      </c>
    </row>
    <row r="274" spans="1:9" x14ac:dyDescent="0.2">
      <c r="A274">
        <v>273</v>
      </c>
      <c r="B274" t="str">
        <f>IF(調査用紙!$D$12=0,"",調査用紙!$D$12)</f>
        <v/>
      </c>
      <c r="C274" t="str">
        <f>調査用紙!$E$12</f>
        <v/>
      </c>
      <c r="D274" s="1">
        <v>430</v>
      </c>
      <c r="E274" s="26" t="s">
        <v>120</v>
      </c>
      <c r="F274" t="s">
        <v>103</v>
      </c>
      <c r="G274" t="s">
        <v>100</v>
      </c>
      <c r="H274" t="s">
        <v>101</v>
      </c>
      <c r="I274">
        <f>調査用紙!F63</f>
        <v>0</v>
      </c>
    </row>
    <row r="275" spans="1:9" x14ac:dyDescent="0.2">
      <c r="A275">
        <v>274</v>
      </c>
      <c r="B275" t="str">
        <f>IF(調査用紙!$D$12=0,"",調査用紙!$D$12)</f>
        <v/>
      </c>
      <c r="C275" t="str">
        <f>調査用紙!$E$12</f>
        <v/>
      </c>
      <c r="D275" s="1">
        <v>430</v>
      </c>
      <c r="E275" s="26" t="s">
        <v>120</v>
      </c>
      <c r="F275" t="s">
        <v>99</v>
      </c>
      <c r="G275" t="s">
        <v>104</v>
      </c>
      <c r="H275" t="s">
        <v>105</v>
      </c>
      <c r="I275">
        <f>調査用紙!H63</f>
        <v>0</v>
      </c>
    </row>
    <row r="276" spans="1:9" x14ac:dyDescent="0.2">
      <c r="A276">
        <v>275</v>
      </c>
      <c r="B276" t="str">
        <f>IF(調査用紙!$D$12=0,"",調査用紙!$D$12)</f>
        <v/>
      </c>
      <c r="C276" t="str">
        <f>調査用紙!$E$12</f>
        <v/>
      </c>
      <c r="D276" s="1">
        <v>430</v>
      </c>
      <c r="E276" s="26" t="s">
        <v>120</v>
      </c>
      <c r="F276" t="s">
        <v>102</v>
      </c>
      <c r="G276" t="s">
        <v>104</v>
      </c>
      <c r="H276" t="s">
        <v>105</v>
      </c>
      <c r="I276">
        <f>調査用紙!I63</f>
        <v>0</v>
      </c>
    </row>
    <row r="277" spans="1:9" x14ac:dyDescent="0.2">
      <c r="A277">
        <v>276</v>
      </c>
      <c r="B277" t="str">
        <f>IF(調査用紙!$D$12=0,"",調査用紙!$D$12)</f>
        <v/>
      </c>
      <c r="C277" t="str">
        <f>調査用紙!$E$12</f>
        <v/>
      </c>
      <c r="D277" s="1">
        <v>430</v>
      </c>
      <c r="E277" s="26" t="s">
        <v>120</v>
      </c>
      <c r="F277" t="s">
        <v>103</v>
      </c>
      <c r="G277" t="s">
        <v>104</v>
      </c>
      <c r="H277" t="s">
        <v>105</v>
      </c>
      <c r="I277">
        <f>調査用紙!J63</f>
        <v>0</v>
      </c>
    </row>
    <row r="278" spans="1:9" x14ac:dyDescent="0.2">
      <c r="A278">
        <v>277</v>
      </c>
      <c r="B278" t="str">
        <f>IF(調査用紙!$D$12=0,"",調査用紙!$D$12)</f>
        <v/>
      </c>
      <c r="C278" t="str">
        <f>調査用紙!$E$12</f>
        <v/>
      </c>
      <c r="D278" s="1" t="s">
        <v>121</v>
      </c>
      <c r="E278" s="26" t="s">
        <v>122</v>
      </c>
      <c r="F278" t="s">
        <v>99</v>
      </c>
      <c r="G278" t="s">
        <v>100</v>
      </c>
      <c r="H278" t="s">
        <v>101</v>
      </c>
      <c r="I278">
        <f>調査用紙!D64</f>
        <v>0</v>
      </c>
    </row>
    <row r="279" spans="1:9" x14ac:dyDescent="0.2">
      <c r="A279">
        <v>278</v>
      </c>
      <c r="B279" t="str">
        <f>IF(調査用紙!$D$12=0,"",調査用紙!$D$12)</f>
        <v/>
      </c>
      <c r="C279" t="str">
        <f>調査用紙!$E$12</f>
        <v/>
      </c>
      <c r="D279" s="1" t="s">
        <v>121</v>
      </c>
      <c r="E279" s="26" t="s">
        <v>122</v>
      </c>
      <c r="F279" t="s">
        <v>102</v>
      </c>
      <c r="G279" t="s">
        <v>100</v>
      </c>
      <c r="H279" t="s">
        <v>101</v>
      </c>
      <c r="I279">
        <f>調査用紙!E64</f>
        <v>0</v>
      </c>
    </row>
    <row r="280" spans="1:9" x14ac:dyDescent="0.2">
      <c r="A280">
        <v>279</v>
      </c>
      <c r="B280" t="str">
        <f>IF(調査用紙!$D$12=0,"",調査用紙!$D$12)</f>
        <v/>
      </c>
      <c r="C280" t="str">
        <f>調査用紙!$E$12</f>
        <v/>
      </c>
      <c r="D280" s="1" t="s">
        <v>121</v>
      </c>
      <c r="E280" s="26" t="s">
        <v>122</v>
      </c>
      <c r="F280" t="s">
        <v>103</v>
      </c>
      <c r="G280" t="s">
        <v>100</v>
      </c>
      <c r="H280" t="s">
        <v>101</v>
      </c>
      <c r="I280">
        <f>調査用紙!F64</f>
        <v>0</v>
      </c>
    </row>
    <row r="281" spans="1:9" x14ac:dyDescent="0.2">
      <c r="A281">
        <v>280</v>
      </c>
      <c r="B281" t="str">
        <f>IF(調査用紙!$D$12=0,"",調査用紙!$D$12)</f>
        <v/>
      </c>
      <c r="C281" t="str">
        <f>調査用紙!$E$12</f>
        <v/>
      </c>
      <c r="D281" s="1" t="s">
        <v>121</v>
      </c>
      <c r="E281" s="26" t="s">
        <v>122</v>
      </c>
      <c r="F281" t="s">
        <v>99</v>
      </c>
      <c r="G281" t="s">
        <v>104</v>
      </c>
      <c r="H281" t="s">
        <v>105</v>
      </c>
      <c r="I281">
        <f>調査用紙!H64</f>
        <v>0</v>
      </c>
    </row>
    <row r="282" spans="1:9" x14ac:dyDescent="0.2">
      <c r="A282">
        <v>281</v>
      </c>
      <c r="B282" t="str">
        <f>IF(調査用紙!$D$12=0,"",調査用紙!$D$12)</f>
        <v/>
      </c>
      <c r="C282" t="str">
        <f>調査用紙!$E$12</f>
        <v/>
      </c>
      <c r="D282" s="1" t="s">
        <v>121</v>
      </c>
      <c r="E282" s="26" t="s">
        <v>122</v>
      </c>
      <c r="F282" t="s">
        <v>102</v>
      </c>
      <c r="G282" t="s">
        <v>104</v>
      </c>
      <c r="H282" t="s">
        <v>105</v>
      </c>
      <c r="I282">
        <f>調査用紙!I64</f>
        <v>0</v>
      </c>
    </row>
    <row r="283" spans="1:9" x14ac:dyDescent="0.2">
      <c r="A283">
        <v>282</v>
      </c>
      <c r="B283" t="str">
        <f>IF(調査用紙!$D$12=0,"",調査用紙!$D$12)</f>
        <v/>
      </c>
      <c r="C283" t="str">
        <f>調査用紙!$E$12</f>
        <v/>
      </c>
      <c r="D283" s="1" t="s">
        <v>121</v>
      </c>
      <c r="E283" s="26" t="s">
        <v>122</v>
      </c>
      <c r="F283" t="s">
        <v>103</v>
      </c>
      <c r="G283" t="s">
        <v>104</v>
      </c>
      <c r="H283" t="s">
        <v>105</v>
      </c>
      <c r="I283">
        <f>調査用紙!J64</f>
        <v>0</v>
      </c>
    </row>
    <row r="284" spans="1:9" x14ac:dyDescent="0.2">
      <c r="A284">
        <v>283</v>
      </c>
      <c r="B284" t="str">
        <f>IF(調査用紙!$D$12=0,"",調査用紙!$D$12)</f>
        <v/>
      </c>
      <c r="C284" t="str">
        <f>調査用紙!$E$12</f>
        <v/>
      </c>
      <c r="D284" s="1">
        <v>450</v>
      </c>
      <c r="E284" s="26" t="s">
        <v>197</v>
      </c>
      <c r="F284" t="s">
        <v>99</v>
      </c>
      <c r="G284" t="s">
        <v>100</v>
      </c>
      <c r="H284" t="s">
        <v>101</v>
      </c>
      <c r="I284">
        <f>調査用紙!D65</f>
        <v>0</v>
      </c>
    </row>
    <row r="285" spans="1:9" x14ac:dyDescent="0.2">
      <c r="A285">
        <v>284</v>
      </c>
      <c r="B285" t="str">
        <f>IF(調査用紙!$D$12=0,"",調査用紙!$D$12)</f>
        <v/>
      </c>
      <c r="C285" t="str">
        <f>調査用紙!$E$12</f>
        <v/>
      </c>
      <c r="D285" s="1">
        <v>450</v>
      </c>
      <c r="E285" s="26" t="s">
        <v>197</v>
      </c>
      <c r="F285" t="s">
        <v>102</v>
      </c>
      <c r="G285" t="s">
        <v>100</v>
      </c>
      <c r="H285" t="s">
        <v>101</v>
      </c>
      <c r="I285">
        <f>調査用紙!E65</f>
        <v>0</v>
      </c>
    </row>
    <row r="286" spans="1:9" x14ac:dyDescent="0.2">
      <c r="A286">
        <v>285</v>
      </c>
      <c r="B286" t="str">
        <f>IF(調査用紙!$D$12=0,"",調査用紙!$D$12)</f>
        <v/>
      </c>
      <c r="C286" t="str">
        <f>調査用紙!$E$12</f>
        <v/>
      </c>
      <c r="D286" s="1">
        <v>450</v>
      </c>
      <c r="E286" s="26" t="s">
        <v>197</v>
      </c>
      <c r="F286" t="s">
        <v>103</v>
      </c>
      <c r="G286" t="s">
        <v>100</v>
      </c>
      <c r="H286" t="s">
        <v>101</v>
      </c>
      <c r="I286">
        <f>調査用紙!F65</f>
        <v>0</v>
      </c>
    </row>
    <row r="287" spans="1:9" x14ac:dyDescent="0.2">
      <c r="A287">
        <v>286</v>
      </c>
      <c r="B287" t="str">
        <f>IF(調査用紙!$D$12=0,"",調査用紙!$D$12)</f>
        <v/>
      </c>
      <c r="C287" t="str">
        <f>調査用紙!$E$12</f>
        <v/>
      </c>
      <c r="D287" s="1">
        <v>450</v>
      </c>
      <c r="E287" s="26" t="s">
        <v>197</v>
      </c>
      <c r="F287" t="s">
        <v>99</v>
      </c>
      <c r="G287" t="s">
        <v>104</v>
      </c>
      <c r="H287" t="s">
        <v>105</v>
      </c>
      <c r="I287">
        <f>調査用紙!H65</f>
        <v>0</v>
      </c>
    </row>
    <row r="288" spans="1:9" x14ac:dyDescent="0.2">
      <c r="A288">
        <v>287</v>
      </c>
      <c r="B288" t="str">
        <f>IF(調査用紙!$D$12=0,"",調査用紙!$D$12)</f>
        <v/>
      </c>
      <c r="C288" t="str">
        <f>調査用紙!$E$12</f>
        <v/>
      </c>
      <c r="D288" s="1">
        <v>450</v>
      </c>
      <c r="E288" s="26" t="s">
        <v>197</v>
      </c>
      <c r="F288" t="s">
        <v>102</v>
      </c>
      <c r="G288" t="s">
        <v>104</v>
      </c>
      <c r="H288" t="s">
        <v>105</v>
      </c>
      <c r="I288">
        <f>調査用紙!I65</f>
        <v>0</v>
      </c>
    </row>
    <row r="289" spans="1:9" x14ac:dyDescent="0.2">
      <c r="A289">
        <v>288</v>
      </c>
      <c r="B289" t="str">
        <f>IF(調査用紙!$D$12=0,"",調査用紙!$D$12)</f>
        <v/>
      </c>
      <c r="C289" t="str">
        <f>調査用紙!$E$12</f>
        <v/>
      </c>
      <c r="D289" s="1">
        <v>450</v>
      </c>
      <c r="E289" s="26" t="s">
        <v>197</v>
      </c>
      <c r="F289" t="s">
        <v>103</v>
      </c>
      <c r="G289" t="s">
        <v>104</v>
      </c>
      <c r="H289" t="s">
        <v>105</v>
      </c>
      <c r="I289">
        <f>調査用紙!J65</f>
        <v>0</v>
      </c>
    </row>
    <row r="290" spans="1:9" x14ac:dyDescent="0.2">
      <c r="D290" s="13"/>
      <c r="E290" s="16"/>
    </row>
    <row r="291" spans="1:9" x14ac:dyDescent="0.2">
      <c r="D291" s="13"/>
      <c r="E291" s="16"/>
    </row>
    <row r="292" spans="1:9" x14ac:dyDescent="0.2">
      <c r="D292" s="13"/>
      <c r="E292" s="16"/>
    </row>
    <row r="293" spans="1:9" x14ac:dyDescent="0.2">
      <c r="D293" s="13"/>
      <c r="E293" s="16"/>
    </row>
    <row r="294" spans="1:9" x14ac:dyDescent="0.2">
      <c r="D294" s="13"/>
      <c r="E294" s="16"/>
    </row>
    <row r="295" spans="1:9" x14ac:dyDescent="0.2">
      <c r="D295" s="13"/>
      <c r="E295" s="1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調査用紙</vt:lpstr>
      <vt:lpstr>定通用</vt:lpstr>
      <vt:lpstr>基礎１</vt:lpstr>
      <vt:lpstr>調査用紙!Print_Area</vt:lpstr>
      <vt:lpstr>定通用!Print_Area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新川敏明</dc:creator>
  <cp:lastModifiedBy>user</cp:lastModifiedBy>
  <cp:lastPrinted>2025-04-19T04:43:30Z</cp:lastPrinted>
  <dcterms:created xsi:type="dcterms:W3CDTF">2004-08-30T23:58:37Z</dcterms:created>
  <dcterms:modified xsi:type="dcterms:W3CDTF">2025-04-25T02:18:27Z</dcterms:modified>
</cp:coreProperties>
</file>